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dzavest-my.sharepoint.com/personal/jozevar_biologika_si/Documents/Documents/01-SP/DELO/Usposabljanja/TUV/ISO2015/VZORCI_ISO/"/>
    </mc:Choice>
  </mc:AlternateContent>
  <xr:revisionPtr revIDLastSave="13" documentId="11_647088AB003849ADA7E79F0DA9B22DCB62695CDA" xr6:coauthVersionLast="47" xr6:coauthVersionMax="47" xr10:uidLastSave="{00E41D69-3E24-4775-8745-881492401DE8}"/>
  <bookViews>
    <workbookView xWindow="28680" yWindow="-120" windowWidth="29040" windowHeight="15840" xr2:uid="{00000000-000D-0000-FFFF-FFFF00000000}"/>
  </bookViews>
  <sheets>
    <sheet name="Obrazec" sheetId="6" r:id="rId1"/>
  </sheets>
  <definedNames>
    <definedName name="_xlnm.Print_Area" localSheetId="0">Obrazec!$A$1:$J$58</definedName>
    <definedName name="_xlnm.Print_Titles" localSheetId="0">Obrazec!$1:$4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9" i="6" l="1"/>
  <c r="I59" i="6" s="1"/>
  <c r="T59" i="6" s="1"/>
  <c r="V59" i="6" s="1"/>
  <c r="W59" i="6" s="1"/>
  <c r="S10" i="6"/>
  <c r="S16" i="6"/>
  <c r="S19" i="6"/>
  <c r="S26" i="6"/>
  <c r="S35" i="6"/>
  <c r="S3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166" i="6"/>
  <c r="S167" i="6"/>
  <c r="S168" i="6"/>
  <c r="S169" i="6"/>
  <c r="S170" i="6"/>
  <c r="S171" i="6"/>
  <c r="S172" i="6"/>
  <c r="S173" i="6"/>
  <c r="S174" i="6"/>
  <c r="S175" i="6"/>
  <c r="S176" i="6"/>
  <c r="T10" i="6"/>
  <c r="V10" i="6" s="1"/>
  <c r="W10" i="6" s="1"/>
  <c r="X10" i="6" s="1"/>
  <c r="T16" i="6"/>
  <c r="V16" i="6" s="1"/>
  <c r="W16" i="6" s="1"/>
  <c r="T19" i="6"/>
  <c r="V19" i="6" s="1"/>
  <c r="W19" i="6" s="1"/>
  <c r="X19" i="6" s="1"/>
  <c r="T26" i="6"/>
  <c r="V26" i="6" s="1"/>
  <c r="W26" i="6" s="1"/>
  <c r="X26" i="6" s="1"/>
  <c r="T35" i="6"/>
  <c r="V35" i="6" s="1"/>
  <c r="W35" i="6" s="1"/>
  <c r="X35" i="6" s="1"/>
  <c r="T39" i="6"/>
  <c r="V39" i="6" s="1"/>
  <c r="W39" i="6" s="1"/>
  <c r="X39" i="6" s="1"/>
  <c r="T60" i="6"/>
  <c r="V60" i="6" s="1"/>
  <c r="W60" i="6" s="1"/>
  <c r="X60" i="6" s="1"/>
  <c r="T61" i="6"/>
  <c r="V61" i="6" s="1"/>
  <c r="W61" i="6" s="1"/>
  <c r="T62" i="6"/>
  <c r="V62" i="6" s="1"/>
  <c r="W62" i="6" s="1"/>
  <c r="X62" i="6" s="1"/>
  <c r="T63" i="6"/>
  <c r="V63" i="6" s="1"/>
  <c r="W63" i="6" s="1"/>
  <c r="X63" i="6" s="1"/>
  <c r="T64" i="6"/>
  <c r="V64" i="6" s="1"/>
  <c r="W64" i="6" s="1"/>
  <c r="X64" i="6" s="1"/>
  <c r="T65" i="6"/>
  <c r="V65" i="6" s="1"/>
  <c r="W65" i="6" s="1"/>
  <c r="T66" i="6"/>
  <c r="V66" i="6" s="1"/>
  <c r="W66" i="6" s="1"/>
  <c r="X66" i="6" s="1"/>
  <c r="T67" i="6"/>
  <c r="V67" i="6" s="1"/>
  <c r="W67" i="6" s="1"/>
  <c r="X67" i="6" s="1"/>
  <c r="T68" i="6"/>
  <c r="V68" i="6" s="1"/>
  <c r="W68" i="6" s="1"/>
  <c r="X68" i="6" s="1"/>
  <c r="T69" i="6"/>
  <c r="V69" i="6" s="1"/>
  <c r="W69" i="6" s="1"/>
  <c r="T70" i="6"/>
  <c r="V70" i="6" s="1"/>
  <c r="W70" i="6" s="1"/>
  <c r="X70" i="6" s="1"/>
  <c r="T71" i="6"/>
  <c r="V71" i="6" s="1"/>
  <c r="W71" i="6" s="1"/>
  <c r="X71" i="6" s="1"/>
  <c r="T72" i="6"/>
  <c r="V72" i="6" s="1"/>
  <c r="W72" i="6" s="1"/>
  <c r="X72" i="6" s="1"/>
  <c r="T73" i="6"/>
  <c r="V73" i="6" s="1"/>
  <c r="W73" i="6" s="1"/>
  <c r="T74" i="6"/>
  <c r="V74" i="6" s="1"/>
  <c r="W74" i="6" s="1"/>
  <c r="X74" i="6" s="1"/>
  <c r="T75" i="6"/>
  <c r="V75" i="6" s="1"/>
  <c r="W75" i="6" s="1"/>
  <c r="X75" i="6"/>
  <c r="T76" i="6"/>
  <c r="V76" i="6" s="1"/>
  <c r="W76" i="6" s="1"/>
  <c r="X76" i="6" s="1"/>
  <c r="T77" i="6"/>
  <c r="V77" i="6" s="1"/>
  <c r="W77" i="6" s="1"/>
  <c r="T78" i="6"/>
  <c r="V78" i="6" s="1"/>
  <c r="W78" i="6" s="1"/>
  <c r="X78" i="6" s="1"/>
  <c r="T79" i="6"/>
  <c r="V79" i="6" s="1"/>
  <c r="W79" i="6" s="1"/>
  <c r="X79" i="6" s="1"/>
  <c r="T80" i="6"/>
  <c r="V80" i="6"/>
  <c r="W80" i="6" s="1"/>
  <c r="X80" i="6" s="1"/>
  <c r="T81" i="6"/>
  <c r="V81" i="6" s="1"/>
  <c r="W81" i="6" s="1"/>
  <c r="T82" i="6"/>
  <c r="V82" i="6" s="1"/>
  <c r="W82" i="6" s="1"/>
  <c r="X82" i="6" s="1"/>
  <c r="T83" i="6"/>
  <c r="V83" i="6" s="1"/>
  <c r="W83" i="6" s="1"/>
  <c r="X83" i="6" s="1"/>
  <c r="T84" i="6"/>
  <c r="V84" i="6" s="1"/>
  <c r="W84" i="6" s="1"/>
  <c r="X84" i="6" s="1"/>
  <c r="T85" i="6"/>
  <c r="V85" i="6" s="1"/>
  <c r="W85" i="6" s="1"/>
  <c r="T86" i="6"/>
  <c r="V86" i="6" s="1"/>
  <c r="W86" i="6" s="1"/>
  <c r="X86" i="6" s="1"/>
  <c r="T87" i="6"/>
  <c r="V87" i="6" s="1"/>
  <c r="W87" i="6" s="1"/>
  <c r="X87" i="6"/>
  <c r="T88" i="6"/>
  <c r="V88" i="6" s="1"/>
  <c r="W88" i="6" s="1"/>
  <c r="X88" i="6" s="1"/>
  <c r="T89" i="6"/>
  <c r="V89" i="6" s="1"/>
  <c r="W89" i="6" s="1"/>
  <c r="T90" i="6"/>
  <c r="V90" i="6" s="1"/>
  <c r="W90" i="6" s="1"/>
  <c r="X90" i="6" s="1"/>
  <c r="T91" i="6"/>
  <c r="V91" i="6" s="1"/>
  <c r="W91" i="6" s="1"/>
  <c r="X91" i="6"/>
  <c r="T92" i="6"/>
  <c r="V92" i="6"/>
  <c r="W92" i="6" s="1"/>
  <c r="X92" i="6" s="1"/>
  <c r="T93" i="6"/>
  <c r="V93" i="6" s="1"/>
  <c r="W93" i="6" s="1"/>
  <c r="T94" i="6"/>
  <c r="V94" i="6" s="1"/>
  <c r="W94" i="6" s="1"/>
  <c r="X94" i="6" s="1"/>
  <c r="T95" i="6"/>
  <c r="V95" i="6" s="1"/>
  <c r="W95" i="6" s="1"/>
  <c r="X95" i="6" s="1"/>
  <c r="T96" i="6"/>
  <c r="V96" i="6" s="1"/>
  <c r="W96" i="6" s="1"/>
  <c r="X96" i="6" s="1"/>
  <c r="T97" i="6"/>
  <c r="V97" i="6" s="1"/>
  <c r="W97" i="6" s="1"/>
  <c r="T98" i="6"/>
  <c r="V98" i="6" s="1"/>
  <c r="W98" i="6" s="1"/>
  <c r="X98" i="6" s="1"/>
  <c r="T99" i="6"/>
  <c r="V99" i="6" s="1"/>
  <c r="W99" i="6" s="1"/>
  <c r="X99" i="6" s="1"/>
  <c r="T100" i="6"/>
  <c r="V100" i="6" s="1"/>
  <c r="W100" i="6" s="1"/>
  <c r="X100" i="6" s="1"/>
  <c r="T101" i="6"/>
  <c r="V101" i="6" s="1"/>
  <c r="W101" i="6" s="1"/>
  <c r="T102" i="6"/>
  <c r="V102" i="6" s="1"/>
  <c r="W102" i="6" s="1"/>
  <c r="X102" i="6" s="1"/>
  <c r="T103" i="6"/>
  <c r="V103" i="6" s="1"/>
  <c r="W103" i="6" s="1"/>
  <c r="X103" i="6" s="1"/>
  <c r="T104" i="6"/>
  <c r="V104" i="6" s="1"/>
  <c r="W104" i="6" s="1"/>
  <c r="X104" i="6" s="1"/>
  <c r="T105" i="6"/>
  <c r="V105" i="6" s="1"/>
  <c r="W105" i="6" s="1"/>
  <c r="T106" i="6"/>
  <c r="V106" i="6" s="1"/>
  <c r="W106" i="6" s="1"/>
  <c r="X106" i="6" s="1"/>
  <c r="T107" i="6"/>
  <c r="V107" i="6" s="1"/>
  <c r="W107" i="6" s="1"/>
  <c r="X107" i="6" s="1"/>
  <c r="T108" i="6"/>
  <c r="V108" i="6" s="1"/>
  <c r="W108" i="6" s="1"/>
  <c r="X108" i="6" s="1"/>
  <c r="T109" i="6"/>
  <c r="V109" i="6" s="1"/>
  <c r="W109" i="6" s="1"/>
  <c r="T110" i="6"/>
  <c r="V110" i="6" s="1"/>
  <c r="W110" i="6" s="1"/>
  <c r="X110" i="6" s="1"/>
  <c r="T111" i="6"/>
  <c r="V111" i="6" s="1"/>
  <c r="W111" i="6" s="1"/>
  <c r="X111" i="6" s="1"/>
  <c r="T112" i="6"/>
  <c r="V112" i="6" s="1"/>
  <c r="W112" i="6" s="1"/>
  <c r="X112" i="6" s="1"/>
  <c r="T113" i="6"/>
  <c r="V113" i="6" s="1"/>
  <c r="W113" i="6" s="1"/>
  <c r="T114" i="6"/>
  <c r="V114" i="6" s="1"/>
  <c r="W114" i="6" s="1"/>
  <c r="X114" i="6" s="1"/>
  <c r="T115" i="6"/>
  <c r="V115" i="6" s="1"/>
  <c r="W115" i="6" s="1"/>
  <c r="X115" i="6" s="1"/>
  <c r="T116" i="6"/>
  <c r="V116" i="6" s="1"/>
  <c r="W116" i="6" s="1"/>
  <c r="X116" i="6" s="1"/>
  <c r="T117" i="6"/>
  <c r="V117" i="6" s="1"/>
  <c r="W117" i="6" s="1"/>
  <c r="T118" i="6"/>
  <c r="V118" i="6" s="1"/>
  <c r="W118" i="6" s="1"/>
  <c r="X118" i="6" s="1"/>
  <c r="T119" i="6"/>
  <c r="V119" i="6" s="1"/>
  <c r="W119" i="6" s="1"/>
  <c r="X119" i="6" s="1"/>
  <c r="T120" i="6"/>
  <c r="V120" i="6" s="1"/>
  <c r="W120" i="6" s="1"/>
  <c r="X120" i="6" s="1"/>
  <c r="T121" i="6"/>
  <c r="V121" i="6" s="1"/>
  <c r="W121" i="6" s="1"/>
  <c r="T122" i="6"/>
  <c r="V122" i="6" s="1"/>
  <c r="W122" i="6" s="1"/>
  <c r="X122" i="6" s="1"/>
  <c r="T123" i="6"/>
  <c r="V123" i="6" s="1"/>
  <c r="W123" i="6" s="1"/>
  <c r="X123" i="6" s="1"/>
  <c r="T124" i="6"/>
  <c r="V124" i="6"/>
  <c r="W124" i="6"/>
  <c r="X124" i="6" s="1"/>
  <c r="T125" i="6"/>
  <c r="V125" i="6" s="1"/>
  <c r="W125" i="6" s="1"/>
  <c r="T126" i="6"/>
  <c r="V126" i="6" s="1"/>
  <c r="W126" i="6" s="1"/>
  <c r="X126" i="6" s="1"/>
  <c r="T127" i="6"/>
  <c r="V127" i="6" s="1"/>
  <c r="W127" i="6" s="1"/>
  <c r="X127" i="6" s="1"/>
  <c r="T128" i="6"/>
  <c r="V128" i="6"/>
  <c r="W128" i="6" s="1"/>
  <c r="X128" i="6" s="1"/>
  <c r="T129" i="6"/>
  <c r="V129" i="6" s="1"/>
  <c r="W129" i="6" s="1"/>
  <c r="T130" i="6"/>
  <c r="V130" i="6" s="1"/>
  <c r="W130" i="6" s="1"/>
  <c r="X130" i="6" s="1"/>
  <c r="T131" i="6"/>
  <c r="V131" i="6" s="1"/>
  <c r="W131" i="6" s="1"/>
  <c r="X131" i="6" s="1"/>
  <c r="T132" i="6"/>
  <c r="V132" i="6" s="1"/>
  <c r="W132" i="6" s="1"/>
  <c r="X132" i="6" s="1"/>
  <c r="T133" i="6"/>
  <c r="V133" i="6" s="1"/>
  <c r="W133" i="6" s="1"/>
  <c r="T134" i="6"/>
  <c r="V134" i="6" s="1"/>
  <c r="W134" i="6" s="1"/>
  <c r="X134" i="6" s="1"/>
  <c r="T135" i="6"/>
  <c r="V135" i="6" s="1"/>
  <c r="W135" i="6" s="1"/>
  <c r="X135" i="6" s="1"/>
  <c r="T136" i="6"/>
  <c r="V136" i="6" s="1"/>
  <c r="W136" i="6" s="1"/>
  <c r="X136" i="6" s="1"/>
  <c r="T137" i="6"/>
  <c r="V137" i="6" s="1"/>
  <c r="W137" i="6" s="1"/>
  <c r="T138" i="6"/>
  <c r="V138" i="6" s="1"/>
  <c r="W138" i="6" s="1"/>
  <c r="X138" i="6" s="1"/>
  <c r="T139" i="6"/>
  <c r="V139" i="6" s="1"/>
  <c r="W139" i="6" s="1"/>
  <c r="X139" i="6" s="1"/>
  <c r="T140" i="6"/>
  <c r="V140" i="6" s="1"/>
  <c r="W140" i="6" s="1"/>
  <c r="X140" i="6" s="1"/>
  <c r="T141" i="6"/>
  <c r="V141" i="6" s="1"/>
  <c r="W141" i="6" s="1"/>
  <c r="T142" i="6"/>
  <c r="V142" i="6" s="1"/>
  <c r="W142" i="6" s="1"/>
  <c r="X142" i="6" s="1"/>
  <c r="T143" i="6"/>
  <c r="V143" i="6" s="1"/>
  <c r="W143" i="6" s="1"/>
  <c r="X143" i="6" s="1"/>
  <c r="T144" i="6"/>
  <c r="V144" i="6"/>
  <c r="W144" i="6"/>
  <c r="X144" i="6" s="1"/>
  <c r="T145" i="6"/>
  <c r="V145" i="6" s="1"/>
  <c r="W145" i="6" s="1"/>
  <c r="T146" i="6"/>
  <c r="V146" i="6" s="1"/>
  <c r="W146" i="6" s="1"/>
  <c r="X146" i="6" s="1"/>
  <c r="T147" i="6"/>
  <c r="V147" i="6" s="1"/>
  <c r="W147" i="6" s="1"/>
  <c r="X147" i="6" s="1"/>
  <c r="T148" i="6"/>
  <c r="V148" i="6" s="1"/>
  <c r="W148" i="6" s="1"/>
  <c r="X148" i="6" s="1"/>
  <c r="T149" i="6"/>
  <c r="V149" i="6" s="1"/>
  <c r="W149" i="6" s="1"/>
  <c r="T150" i="6"/>
  <c r="V150" i="6" s="1"/>
  <c r="W150" i="6" s="1"/>
  <c r="X150" i="6" s="1"/>
  <c r="T151" i="6"/>
  <c r="V151" i="6" s="1"/>
  <c r="W151" i="6" s="1"/>
  <c r="X151" i="6" s="1"/>
  <c r="T152" i="6"/>
  <c r="V152" i="6" s="1"/>
  <c r="W152" i="6" s="1"/>
  <c r="X152" i="6" s="1"/>
  <c r="T153" i="6"/>
  <c r="V153" i="6" s="1"/>
  <c r="W153" i="6" s="1"/>
  <c r="T154" i="6"/>
  <c r="V154" i="6" s="1"/>
  <c r="W154" i="6" s="1"/>
  <c r="X154" i="6" s="1"/>
  <c r="T155" i="6"/>
  <c r="V155" i="6" s="1"/>
  <c r="W155" i="6" s="1"/>
  <c r="X155" i="6" s="1"/>
  <c r="T156" i="6"/>
  <c r="V156" i="6" s="1"/>
  <c r="W156" i="6" s="1"/>
  <c r="X156" i="6" s="1"/>
  <c r="T157" i="6"/>
  <c r="V157" i="6" s="1"/>
  <c r="W157" i="6" s="1"/>
  <c r="T158" i="6"/>
  <c r="V158" i="6" s="1"/>
  <c r="W158" i="6" s="1"/>
  <c r="X158" i="6" s="1"/>
  <c r="T159" i="6"/>
  <c r="V159" i="6" s="1"/>
  <c r="W159" i="6" s="1"/>
  <c r="X159" i="6" s="1"/>
  <c r="T160" i="6"/>
  <c r="V160" i="6"/>
  <c r="W160" i="6"/>
  <c r="X160" i="6" s="1"/>
  <c r="T161" i="6"/>
  <c r="V161" i="6" s="1"/>
  <c r="W161" i="6" s="1"/>
  <c r="T162" i="6"/>
  <c r="V162" i="6" s="1"/>
  <c r="W162" i="6" s="1"/>
  <c r="X162" i="6" s="1"/>
  <c r="T163" i="6"/>
  <c r="V163" i="6" s="1"/>
  <c r="W163" i="6" s="1"/>
  <c r="X163" i="6" s="1"/>
  <c r="T164" i="6"/>
  <c r="V164" i="6" s="1"/>
  <c r="W164" i="6" s="1"/>
  <c r="X164" i="6" s="1"/>
  <c r="T165" i="6"/>
  <c r="V165" i="6" s="1"/>
  <c r="W165" i="6" s="1"/>
  <c r="T166" i="6"/>
  <c r="V166" i="6" s="1"/>
  <c r="W166" i="6" s="1"/>
  <c r="X166" i="6" s="1"/>
  <c r="T167" i="6"/>
  <c r="V167" i="6" s="1"/>
  <c r="W167" i="6" s="1"/>
  <c r="X167" i="6" s="1"/>
  <c r="T168" i="6"/>
  <c r="V168" i="6" s="1"/>
  <c r="W168" i="6" s="1"/>
  <c r="X168" i="6" s="1"/>
  <c r="T169" i="6"/>
  <c r="V169" i="6" s="1"/>
  <c r="W169" i="6" s="1"/>
  <c r="T170" i="6"/>
  <c r="V170" i="6" s="1"/>
  <c r="W170" i="6" s="1"/>
  <c r="X170" i="6" s="1"/>
  <c r="T171" i="6"/>
  <c r="V171" i="6" s="1"/>
  <c r="W171" i="6" s="1"/>
  <c r="X171" i="6" s="1"/>
  <c r="T172" i="6"/>
  <c r="V172" i="6" s="1"/>
  <c r="W172" i="6" s="1"/>
  <c r="X172" i="6" s="1"/>
  <c r="T173" i="6"/>
  <c r="V173" i="6" s="1"/>
  <c r="W173" i="6" s="1"/>
  <c r="T174" i="6"/>
  <c r="V174" i="6" s="1"/>
  <c r="W174" i="6" s="1"/>
  <c r="X174" i="6" s="1"/>
  <c r="T175" i="6"/>
  <c r="V175" i="6" s="1"/>
  <c r="W175" i="6" s="1"/>
  <c r="X175" i="6" s="1"/>
  <c r="T176" i="6"/>
  <c r="V176" i="6"/>
  <c r="W176" i="6" s="1"/>
  <c r="X176" i="6" s="1"/>
  <c r="S177" i="6"/>
  <c r="T177" i="6"/>
  <c r="V177" i="6" s="1"/>
  <c r="W177" i="6" s="1"/>
  <c r="X177" i="6" s="1"/>
  <c r="S178" i="6"/>
  <c r="T178" i="6"/>
  <c r="V178" i="6" s="1"/>
  <c r="W178" i="6" s="1"/>
  <c r="S179" i="6"/>
  <c r="T179" i="6"/>
  <c r="V179" i="6" s="1"/>
  <c r="W179" i="6" s="1"/>
  <c r="X179" i="6" s="1"/>
  <c r="S180" i="6"/>
  <c r="T180" i="6"/>
  <c r="V180" i="6" s="1"/>
  <c r="W180" i="6" s="1"/>
  <c r="X180" i="6" s="1"/>
  <c r="S181" i="6"/>
  <c r="T181" i="6"/>
  <c r="V181" i="6"/>
  <c r="W181" i="6" s="1"/>
  <c r="X181" i="6" s="1"/>
  <c r="S182" i="6"/>
  <c r="T182" i="6"/>
  <c r="V182" i="6" s="1"/>
  <c r="W182" i="6" s="1"/>
  <c r="S183" i="6"/>
  <c r="T183" i="6"/>
  <c r="V183" i="6" s="1"/>
  <c r="W183" i="6" s="1"/>
  <c r="X183" i="6"/>
  <c r="S184" i="6"/>
  <c r="T184" i="6"/>
  <c r="V184" i="6"/>
  <c r="W184" i="6" s="1"/>
  <c r="X184" i="6" s="1"/>
  <c r="S185" i="6"/>
  <c r="T185" i="6"/>
  <c r="V185" i="6" s="1"/>
  <c r="W185" i="6" s="1"/>
  <c r="X185" i="6" s="1"/>
  <c r="S186" i="6"/>
  <c r="T186" i="6"/>
  <c r="V186" i="6" s="1"/>
  <c r="W186" i="6" s="1"/>
  <c r="S187" i="6"/>
  <c r="T187" i="6"/>
  <c r="V187" i="6" s="1"/>
  <c r="W187" i="6" s="1"/>
  <c r="X187" i="6" s="1"/>
  <c r="S188" i="6"/>
  <c r="T188" i="6"/>
  <c r="V188" i="6" s="1"/>
  <c r="W188" i="6" s="1"/>
  <c r="X188" i="6" s="1"/>
  <c r="S189" i="6"/>
  <c r="T189" i="6"/>
  <c r="V189" i="6"/>
  <c r="W189" i="6" s="1"/>
  <c r="X189" i="6" s="1"/>
  <c r="S190" i="6"/>
  <c r="T190" i="6"/>
  <c r="V190" i="6" s="1"/>
  <c r="W190" i="6" s="1"/>
  <c r="S191" i="6"/>
  <c r="T191" i="6"/>
  <c r="V191" i="6" s="1"/>
  <c r="W191" i="6" s="1"/>
  <c r="X191" i="6"/>
  <c r="S192" i="6"/>
  <c r="T192" i="6"/>
  <c r="V192" i="6"/>
  <c r="W192" i="6" s="1"/>
  <c r="X192" i="6" s="1"/>
  <c r="S193" i="6"/>
  <c r="T193" i="6"/>
  <c r="V193" i="6"/>
  <c r="W193" i="6" s="1"/>
  <c r="X193" i="6" s="1"/>
  <c r="S194" i="6"/>
  <c r="T194" i="6"/>
  <c r="V194" i="6" s="1"/>
  <c r="W194" i="6" s="1"/>
  <c r="S195" i="6"/>
  <c r="T195" i="6"/>
  <c r="V195" i="6" s="1"/>
  <c r="W195" i="6" s="1"/>
  <c r="X195" i="6" s="1"/>
  <c r="S196" i="6"/>
  <c r="T196" i="6"/>
  <c r="V196" i="6"/>
  <c r="W196" i="6"/>
  <c r="X196" i="6" s="1"/>
  <c r="S197" i="6"/>
  <c r="T197" i="6"/>
  <c r="V197" i="6"/>
  <c r="W197" i="6" s="1"/>
  <c r="X197" i="6" s="1"/>
  <c r="S198" i="6"/>
  <c r="T198" i="6"/>
  <c r="V198" i="6" s="1"/>
  <c r="W198" i="6" s="1"/>
  <c r="S199" i="6"/>
  <c r="T199" i="6"/>
  <c r="V199" i="6" s="1"/>
  <c r="W199" i="6" s="1"/>
  <c r="X199" i="6"/>
  <c r="S200" i="6"/>
  <c r="T200" i="6"/>
  <c r="V200" i="6"/>
  <c r="W200" i="6" s="1"/>
  <c r="X200" i="6" s="1"/>
  <c r="S201" i="6"/>
  <c r="T201" i="6"/>
  <c r="V201" i="6"/>
  <c r="W201" i="6" s="1"/>
  <c r="X201" i="6" s="1"/>
  <c r="S202" i="6"/>
  <c r="T202" i="6"/>
  <c r="V202" i="6" s="1"/>
  <c r="W202" i="6" s="1"/>
  <c r="S203" i="6"/>
  <c r="T203" i="6"/>
  <c r="V203" i="6" s="1"/>
  <c r="W203" i="6" s="1"/>
  <c r="X203" i="6" s="1"/>
  <c r="S204" i="6"/>
  <c r="T204" i="6"/>
  <c r="V204" i="6"/>
  <c r="W204" i="6"/>
  <c r="X204" i="6" s="1"/>
  <c r="S205" i="6"/>
  <c r="T205" i="6"/>
  <c r="V205" i="6"/>
  <c r="W205" i="6" s="1"/>
  <c r="X205" i="6" s="1"/>
  <c r="S206" i="6"/>
  <c r="T206" i="6"/>
  <c r="V206" i="6" s="1"/>
  <c r="W206" i="6" s="1"/>
  <c r="S207" i="6"/>
  <c r="T207" i="6"/>
  <c r="V207" i="6" s="1"/>
  <c r="W207" i="6" s="1"/>
  <c r="S208" i="6"/>
  <c r="T208" i="6"/>
  <c r="V208" i="6" s="1"/>
  <c r="W208" i="6" s="1"/>
  <c r="X208" i="6" s="1"/>
  <c r="S209" i="6"/>
  <c r="T209" i="6"/>
  <c r="V209" i="6" s="1"/>
  <c r="W209" i="6" s="1"/>
  <c r="X209" i="6" s="1"/>
  <c r="S210" i="6"/>
  <c r="T210" i="6"/>
  <c r="V210" i="6" s="1"/>
  <c r="W210" i="6" s="1"/>
  <c r="X210" i="6" s="1"/>
  <c r="S211" i="6"/>
  <c r="T211" i="6"/>
  <c r="V211" i="6" s="1"/>
  <c r="W211" i="6" s="1"/>
  <c r="S212" i="6"/>
  <c r="T212" i="6"/>
  <c r="V212" i="6" s="1"/>
  <c r="W212" i="6" s="1"/>
  <c r="X212" i="6" s="1"/>
  <c r="S213" i="6"/>
  <c r="T213" i="6"/>
  <c r="V213" i="6" s="1"/>
  <c r="W213" i="6" s="1"/>
  <c r="X213" i="6" s="1"/>
  <c r="S214" i="6"/>
  <c r="T214" i="6"/>
  <c r="V214" i="6" s="1"/>
  <c r="W214" i="6" s="1"/>
  <c r="S215" i="6"/>
  <c r="T215" i="6"/>
  <c r="V215" i="6" s="1"/>
  <c r="W215" i="6" s="1"/>
  <c r="X215" i="6" s="1"/>
  <c r="S216" i="6"/>
  <c r="T216" i="6"/>
  <c r="V216" i="6" s="1"/>
  <c r="W216" i="6" s="1"/>
  <c r="X216" i="6" s="1"/>
  <c r="S217" i="6"/>
  <c r="T217" i="6"/>
  <c r="V217" i="6" s="1"/>
  <c r="W217" i="6" s="1"/>
  <c r="X217" i="6" s="1"/>
  <c r="S218" i="6"/>
  <c r="T218" i="6"/>
  <c r="V218" i="6" s="1"/>
  <c r="W218" i="6" s="1"/>
  <c r="S219" i="6"/>
  <c r="T219" i="6"/>
  <c r="V219" i="6" s="1"/>
  <c r="W219" i="6" s="1"/>
  <c r="X219" i="6" s="1"/>
  <c r="S220" i="6"/>
  <c r="T220" i="6"/>
  <c r="V220" i="6" s="1"/>
  <c r="W220" i="6"/>
  <c r="X220" i="6" s="1"/>
  <c r="S221" i="6"/>
  <c r="T221" i="6"/>
  <c r="V221" i="6" s="1"/>
  <c r="W221" i="6" s="1"/>
  <c r="S222" i="6"/>
  <c r="T222" i="6"/>
  <c r="V222" i="6" s="1"/>
  <c r="W222" i="6" s="1"/>
  <c r="X222" i="6" s="1"/>
  <c r="S223" i="6"/>
  <c r="T223" i="6"/>
  <c r="V223" i="6" s="1"/>
  <c r="W223" i="6" s="1"/>
  <c r="S224" i="6"/>
  <c r="T224" i="6"/>
  <c r="V224" i="6" s="1"/>
  <c r="W224" i="6" s="1"/>
  <c r="X224" i="6" s="1"/>
  <c r="S225" i="6"/>
  <c r="T225" i="6"/>
  <c r="V225" i="6" s="1"/>
  <c r="W225" i="6" s="1"/>
  <c r="X225" i="6" s="1"/>
  <c r="S226" i="6"/>
  <c r="T226" i="6"/>
  <c r="V226" i="6"/>
  <c r="W226" i="6" s="1"/>
  <c r="S227" i="6"/>
  <c r="T227" i="6"/>
  <c r="V227" i="6" s="1"/>
  <c r="W227" i="6" s="1"/>
  <c r="S228" i="6"/>
  <c r="T228" i="6"/>
  <c r="V228" i="6" s="1"/>
  <c r="W228" i="6" s="1"/>
  <c r="S229" i="6"/>
  <c r="T229" i="6"/>
  <c r="V229" i="6" s="1"/>
  <c r="W229" i="6" s="1"/>
  <c r="X229" i="6" s="1"/>
  <c r="S230" i="6"/>
  <c r="T230" i="6"/>
  <c r="V230" i="6" s="1"/>
  <c r="W230" i="6" s="1"/>
  <c r="S231" i="6"/>
  <c r="T231" i="6"/>
  <c r="V231" i="6" s="1"/>
  <c r="W231" i="6" s="1"/>
  <c r="S232" i="6"/>
  <c r="T232" i="6"/>
  <c r="V232" i="6" s="1"/>
  <c r="W232" i="6" s="1"/>
  <c r="S233" i="6"/>
  <c r="T233" i="6"/>
  <c r="V233" i="6" s="1"/>
  <c r="W233" i="6" s="1"/>
  <c r="X233" i="6" s="1"/>
  <c r="S234" i="6"/>
  <c r="T234" i="6"/>
  <c r="V234" i="6" s="1"/>
  <c r="W234" i="6" s="1"/>
  <c r="X234" i="6" s="1"/>
  <c r="S235" i="6"/>
  <c r="T235" i="6"/>
  <c r="V235" i="6" s="1"/>
  <c r="W235" i="6" s="1"/>
  <c r="X235" i="6" s="1"/>
  <c r="S236" i="6"/>
  <c r="T236" i="6"/>
  <c r="V236" i="6" s="1"/>
  <c r="W236" i="6" s="1"/>
  <c r="S237" i="6"/>
  <c r="T237" i="6"/>
  <c r="V237" i="6" s="1"/>
  <c r="W237" i="6" s="1"/>
  <c r="X237" i="6" s="1"/>
  <c r="S238" i="6"/>
  <c r="T238" i="6"/>
  <c r="V238" i="6" s="1"/>
  <c r="W238" i="6" s="1"/>
  <c r="X238" i="6" s="1"/>
  <c r="S239" i="6"/>
  <c r="T239" i="6"/>
  <c r="V239" i="6" s="1"/>
  <c r="W239" i="6" s="1"/>
  <c r="S240" i="6"/>
  <c r="T240" i="6"/>
  <c r="V240" i="6" s="1"/>
  <c r="W240" i="6" s="1"/>
  <c r="X240" i="6"/>
  <c r="S241" i="6"/>
  <c r="T241" i="6"/>
  <c r="V241" i="6" s="1"/>
  <c r="W241" i="6" s="1"/>
  <c r="X241" i="6" s="1"/>
  <c r="S242" i="6"/>
  <c r="T242" i="6"/>
  <c r="V242" i="6" s="1"/>
  <c r="W242" i="6" s="1"/>
  <c r="F58" i="6"/>
  <c r="I58" i="6" s="1"/>
  <c r="F57" i="6"/>
  <c r="I57" i="6" s="1"/>
  <c r="F56" i="6"/>
  <c r="I56" i="6" s="1"/>
  <c r="T56" i="6" s="1"/>
  <c r="V56" i="6" s="1"/>
  <c r="W56" i="6" s="1"/>
  <c r="F55" i="6"/>
  <c r="I55" i="6" s="1"/>
  <c r="S55" i="6" s="1"/>
  <c r="F54" i="6"/>
  <c r="I54" i="6" s="1"/>
  <c r="T54" i="6" s="1"/>
  <c r="V54" i="6" s="1"/>
  <c r="W54" i="6" s="1"/>
  <c r="F53" i="6"/>
  <c r="I53" i="6" s="1"/>
  <c r="S53" i="6" s="1"/>
  <c r="F52" i="6"/>
  <c r="I52" i="6" s="1"/>
  <c r="T52" i="6" s="1"/>
  <c r="V52" i="6" s="1"/>
  <c r="W52" i="6" s="1"/>
  <c r="F51" i="6"/>
  <c r="I51" i="6" s="1"/>
  <c r="S51" i="6" s="1"/>
  <c r="F50" i="6"/>
  <c r="I50" i="6" s="1"/>
  <c r="F49" i="6"/>
  <c r="I49" i="6" s="1"/>
  <c r="F48" i="6"/>
  <c r="I48" i="6" s="1"/>
  <c r="T48" i="6" s="1"/>
  <c r="V48" i="6" s="1"/>
  <c r="W48" i="6" s="1"/>
  <c r="F47" i="6"/>
  <c r="I47" i="6" s="1"/>
  <c r="S47" i="6" s="1"/>
  <c r="F46" i="6"/>
  <c r="I46" i="6" s="1"/>
  <c r="F45" i="6"/>
  <c r="I45" i="6" s="1"/>
  <c r="F44" i="6"/>
  <c r="I44" i="6" s="1"/>
  <c r="S44" i="6" s="1"/>
  <c r="F43" i="6"/>
  <c r="I43" i="6" s="1"/>
  <c r="T43" i="6" s="1"/>
  <c r="V43" i="6" s="1"/>
  <c r="W43" i="6" s="1"/>
  <c r="F42" i="6"/>
  <c r="I42" i="6" s="1"/>
  <c r="F41" i="6"/>
  <c r="I41" i="6" s="1"/>
  <c r="T41" i="6" s="1"/>
  <c r="V41" i="6" s="1"/>
  <c r="W41" i="6" s="1"/>
  <c r="F40" i="6"/>
  <c r="I40" i="6" s="1"/>
  <c r="S40" i="6" s="1"/>
  <c r="F38" i="6"/>
  <c r="I38" i="6" s="1"/>
  <c r="S38" i="6" s="1"/>
  <c r="F37" i="6"/>
  <c r="I37" i="6" s="1"/>
  <c r="F36" i="6"/>
  <c r="I36" i="6" s="1"/>
  <c r="F28" i="6"/>
  <c r="I28" i="6" s="1"/>
  <c r="F29" i="6"/>
  <c r="I29" i="6" s="1"/>
  <c r="T29" i="6" s="1"/>
  <c r="V29" i="6" s="1"/>
  <c r="W29" i="6" s="1"/>
  <c r="F30" i="6"/>
  <c r="I30" i="6" s="1"/>
  <c r="F31" i="6"/>
  <c r="I31" i="6" s="1"/>
  <c r="F32" i="6"/>
  <c r="I32" i="6" s="1"/>
  <c r="F33" i="6"/>
  <c r="I33" i="6" s="1"/>
  <c r="S33" i="6" s="1"/>
  <c r="F34" i="6"/>
  <c r="I34" i="6" s="1"/>
  <c r="F27" i="6"/>
  <c r="I27" i="6" s="1"/>
  <c r="F15" i="6"/>
  <c r="I15" i="6" s="1"/>
  <c r="F14" i="6"/>
  <c r="I14" i="6" s="1"/>
  <c r="S14" i="6" s="1"/>
  <c r="F13" i="6"/>
  <c r="I13" i="6" s="1"/>
  <c r="F12" i="6"/>
  <c r="I12" i="6" s="1"/>
  <c r="F25" i="6"/>
  <c r="I25" i="6" s="1"/>
  <c r="F24" i="6"/>
  <c r="I24" i="6" s="1"/>
  <c r="S24" i="6" s="1"/>
  <c r="F22" i="6"/>
  <c r="I22" i="6" s="1"/>
  <c r="F8" i="6"/>
  <c r="I8" i="6" s="1"/>
  <c r="V560" i="6"/>
  <c r="V559" i="6"/>
  <c r="V558" i="6"/>
  <c r="V557" i="6"/>
  <c r="V556" i="6"/>
  <c r="V555" i="6"/>
  <c r="V554" i="6"/>
  <c r="V553" i="6"/>
  <c r="V552" i="6"/>
  <c r="V551" i="6"/>
  <c r="V550" i="6"/>
  <c r="V549" i="6"/>
  <c r="V548" i="6"/>
  <c r="V547" i="6"/>
  <c r="V546" i="6"/>
  <c r="V545" i="6"/>
  <c r="V544" i="6"/>
  <c r="V543" i="6"/>
  <c r="V542" i="6"/>
  <c r="V541" i="6"/>
  <c r="V540" i="6"/>
  <c r="V539" i="6"/>
  <c r="V538" i="6"/>
  <c r="V537" i="6"/>
  <c r="V536" i="6"/>
  <c r="V535" i="6"/>
  <c r="V534" i="6"/>
  <c r="V533" i="6"/>
  <c r="V532" i="6"/>
  <c r="V531" i="6"/>
  <c r="V530" i="6"/>
  <c r="V529" i="6"/>
  <c r="V528" i="6"/>
  <c r="V527" i="6"/>
  <c r="V526" i="6"/>
  <c r="V525" i="6"/>
  <c r="V524" i="6"/>
  <c r="V523" i="6"/>
  <c r="V522" i="6"/>
  <c r="V521" i="6"/>
  <c r="V520" i="6"/>
  <c r="V519" i="6"/>
  <c r="V518" i="6"/>
  <c r="V517" i="6"/>
  <c r="V516" i="6"/>
  <c r="V515" i="6"/>
  <c r="V514" i="6"/>
  <c r="V513" i="6"/>
  <c r="V512" i="6"/>
  <c r="V511" i="6"/>
  <c r="V510" i="6"/>
  <c r="V509" i="6"/>
  <c r="V508" i="6"/>
  <c r="V507" i="6"/>
  <c r="V506" i="6"/>
  <c r="V505" i="6"/>
  <c r="V504" i="6"/>
  <c r="V503" i="6"/>
  <c r="V502" i="6"/>
  <c r="V501" i="6"/>
  <c r="V500" i="6"/>
  <c r="V499" i="6"/>
  <c r="V498" i="6"/>
  <c r="V497" i="6"/>
  <c r="V496" i="6"/>
  <c r="V495" i="6"/>
  <c r="V494" i="6"/>
  <c r="V493" i="6"/>
  <c r="V492" i="6"/>
  <c r="V491" i="6"/>
  <c r="V490" i="6"/>
  <c r="V489" i="6"/>
  <c r="V488" i="6"/>
  <c r="V487" i="6"/>
  <c r="V486" i="6"/>
  <c r="V485" i="6"/>
  <c r="V484" i="6"/>
  <c r="V483" i="6"/>
  <c r="V482" i="6"/>
  <c r="V481" i="6"/>
  <c r="V480" i="6"/>
  <c r="V479" i="6"/>
  <c r="V478" i="6"/>
  <c r="V477" i="6"/>
  <c r="V476" i="6"/>
  <c r="V475" i="6"/>
  <c r="F17" i="6"/>
  <c r="I17" i="6" s="1"/>
  <c r="S243" i="6"/>
  <c r="T243" i="6"/>
  <c r="V243" i="6" s="1"/>
  <c r="S244" i="6"/>
  <c r="T244" i="6"/>
  <c r="V244" i="6" s="1"/>
  <c r="S245" i="6"/>
  <c r="T245" i="6"/>
  <c r="S246" i="6"/>
  <c r="T246" i="6"/>
  <c r="V246" i="6" s="1"/>
  <c r="S247" i="6"/>
  <c r="T247" i="6"/>
  <c r="V247" i="6" s="1"/>
  <c r="S248" i="6"/>
  <c r="T248" i="6"/>
  <c r="V248" i="6" s="1"/>
  <c r="S249" i="6"/>
  <c r="T249" i="6"/>
  <c r="V249" i="6" s="1"/>
  <c r="W249" i="6" s="1"/>
  <c r="S250" i="6"/>
  <c r="T250" i="6"/>
  <c r="V250" i="6" s="1"/>
  <c r="S251" i="6"/>
  <c r="T251" i="6"/>
  <c r="V251" i="6" s="1"/>
  <c r="S252" i="6"/>
  <c r="T252" i="6"/>
  <c r="V252" i="6" s="1"/>
  <c r="S253" i="6"/>
  <c r="T253" i="6"/>
  <c r="V253" i="6" s="1"/>
  <c r="S254" i="6"/>
  <c r="T254" i="6"/>
  <c r="V254" i="6" s="1"/>
  <c r="S255" i="6"/>
  <c r="T255" i="6"/>
  <c r="V255" i="6" s="1"/>
  <c r="S256" i="6"/>
  <c r="T256" i="6"/>
  <c r="V256" i="6" s="1"/>
  <c r="S257" i="6"/>
  <c r="T257" i="6"/>
  <c r="V257" i="6" s="1"/>
  <c r="W257" i="6" s="1"/>
  <c r="S258" i="6"/>
  <c r="T258" i="6"/>
  <c r="V258" i="6" s="1"/>
  <c r="S259" i="6"/>
  <c r="T259" i="6"/>
  <c r="V259" i="6" s="1"/>
  <c r="S260" i="6"/>
  <c r="T260" i="6"/>
  <c r="V260" i="6" s="1"/>
  <c r="S261" i="6"/>
  <c r="T261" i="6"/>
  <c r="S262" i="6"/>
  <c r="T262" i="6"/>
  <c r="V262" i="6" s="1"/>
  <c r="S263" i="6"/>
  <c r="T263" i="6"/>
  <c r="V263" i="6" s="1"/>
  <c r="S264" i="6"/>
  <c r="T264" i="6"/>
  <c r="V264" i="6" s="1"/>
  <c r="S265" i="6"/>
  <c r="T265" i="6"/>
  <c r="V265" i="6" s="1"/>
  <c r="W265" i="6" s="1"/>
  <c r="S266" i="6"/>
  <c r="T266" i="6"/>
  <c r="V266" i="6" s="1"/>
  <c r="S267" i="6"/>
  <c r="T267" i="6"/>
  <c r="V267" i="6" s="1"/>
  <c r="S268" i="6"/>
  <c r="T268" i="6"/>
  <c r="V268" i="6" s="1"/>
  <c r="S269" i="6"/>
  <c r="T269" i="6"/>
  <c r="V269" i="6" s="1"/>
  <c r="S270" i="6"/>
  <c r="T270" i="6"/>
  <c r="V270" i="6" s="1"/>
  <c r="S271" i="6"/>
  <c r="T271" i="6"/>
  <c r="V271" i="6" s="1"/>
  <c r="S272" i="6"/>
  <c r="T272" i="6"/>
  <c r="V272" i="6" s="1"/>
  <c r="S273" i="6"/>
  <c r="T273" i="6"/>
  <c r="V273" i="6" s="1"/>
  <c r="W273" i="6" s="1"/>
  <c r="S274" i="6"/>
  <c r="T274" i="6"/>
  <c r="V274" i="6" s="1"/>
  <c r="S275" i="6"/>
  <c r="T275" i="6"/>
  <c r="S276" i="6"/>
  <c r="T276" i="6"/>
  <c r="V276" i="6" s="1"/>
  <c r="S277" i="6"/>
  <c r="T277" i="6"/>
  <c r="S278" i="6"/>
  <c r="T278" i="6"/>
  <c r="V278" i="6" s="1"/>
  <c r="S279" i="6"/>
  <c r="T279" i="6"/>
  <c r="S280" i="6"/>
  <c r="T280" i="6"/>
  <c r="V280" i="6" s="1"/>
  <c r="S281" i="6"/>
  <c r="T281" i="6"/>
  <c r="V281" i="6" s="1"/>
  <c r="S282" i="6"/>
  <c r="T282" i="6"/>
  <c r="V282" i="6" s="1"/>
  <c r="S283" i="6"/>
  <c r="T283" i="6"/>
  <c r="V283" i="6" s="1"/>
  <c r="W283" i="6" s="1"/>
  <c r="S284" i="6"/>
  <c r="T284" i="6"/>
  <c r="V284" i="6" s="1"/>
  <c r="S285" i="6"/>
  <c r="T285" i="6"/>
  <c r="V285" i="6" s="1"/>
  <c r="S286" i="6"/>
  <c r="T286" i="6"/>
  <c r="V286" i="6" s="1"/>
  <c r="S287" i="6"/>
  <c r="T287" i="6"/>
  <c r="S288" i="6"/>
  <c r="T288" i="6"/>
  <c r="V288" i="6" s="1"/>
  <c r="S289" i="6"/>
  <c r="T289" i="6"/>
  <c r="V289" i="6" s="1"/>
  <c r="S290" i="6"/>
  <c r="T290" i="6"/>
  <c r="V290" i="6" s="1"/>
  <c r="S291" i="6"/>
  <c r="T291" i="6"/>
  <c r="S292" i="6"/>
  <c r="T292" i="6"/>
  <c r="V292" i="6" s="1"/>
  <c r="S293" i="6"/>
  <c r="T293" i="6"/>
  <c r="V293" i="6" s="1"/>
  <c r="S294" i="6"/>
  <c r="T294" i="6"/>
  <c r="V294" i="6" s="1"/>
  <c r="S295" i="6"/>
  <c r="T295" i="6"/>
  <c r="S296" i="6"/>
  <c r="T296" i="6"/>
  <c r="V296" i="6" s="1"/>
  <c r="S297" i="6"/>
  <c r="T297" i="6"/>
  <c r="V297" i="6" s="1"/>
  <c r="S298" i="6"/>
  <c r="T298" i="6"/>
  <c r="V298" i="6" s="1"/>
  <c r="S299" i="6"/>
  <c r="T299" i="6"/>
  <c r="S300" i="6"/>
  <c r="T300" i="6"/>
  <c r="V300" i="6" s="1"/>
  <c r="S301" i="6"/>
  <c r="T301" i="6"/>
  <c r="V301" i="6" s="1"/>
  <c r="S302" i="6"/>
  <c r="T302" i="6"/>
  <c r="V302" i="6" s="1"/>
  <c r="S303" i="6"/>
  <c r="T303" i="6"/>
  <c r="S304" i="6"/>
  <c r="T304" i="6"/>
  <c r="V304" i="6" s="1"/>
  <c r="S305" i="6"/>
  <c r="T305" i="6"/>
  <c r="V305" i="6" s="1"/>
  <c r="S306" i="6"/>
  <c r="T306" i="6"/>
  <c r="V306" i="6" s="1"/>
  <c r="S307" i="6"/>
  <c r="T307" i="6"/>
  <c r="S308" i="6"/>
  <c r="T308" i="6"/>
  <c r="V308" i="6" s="1"/>
  <c r="S309" i="6"/>
  <c r="T309" i="6"/>
  <c r="V309" i="6" s="1"/>
  <c r="S310" i="6"/>
  <c r="T310" i="6"/>
  <c r="V310" i="6" s="1"/>
  <c r="S311" i="6"/>
  <c r="T311" i="6"/>
  <c r="S312" i="6"/>
  <c r="T312" i="6"/>
  <c r="V312" i="6" s="1"/>
  <c r="S313" i="6"/>
  <c r="T313" i="6"/>
  <c r="V313" i="6" s="1"/>
  <c r="S314" i="6"/>
  <c r="T314" i="6"/>
  <c r="V314" i="6" s="1"/>
  <c r="S315" i="6"/>
  <c r="T315" i="6"/>
  <c r="S316" i="6"/>
  <c r="T316" i="6"/>
  <c r="V316" i="6" s="1"/>
  <c r="S317" i="6"/>
  <c r="T317" i="6"/>
  <c r="V317" i="6" s="1"/>
  <c r="S318" i="6"/>
  <c r="T318" i="6"/>
  <c r="V318" i="6" s="1"/>
  <c r="S319" i="6"/>
  <c r="T319" i="6"/>
  <c r="S320" i="6"/>
  <c r="T320" i="6"/>
  <c r="V320" i="6" s="1"/>
  <c r="S321" i="6"/>
  <c r="T321" i="6"/>
  <c r="V321" i="6" s="1"/>
  <c r="S322" i="6"/>
  <c r="T322" i="6"/>
  <c r="V322" i="6" s="1"/>
  <c r="S323" i="6"/>
  <c r="T323" i="6"/>
  <c r="S324" i="6"/>
  <c r="T324" i="6"/>
  <c r="V324" i="6" s="1"/>
  <c r="S325" i="6"/>
  <c r="T325" i="6"/>
  <c r="V325" i="6" s="1"/>
  <c r="S326" i="6"/>
  <c r="T326" i="6"/>
  <c r="V326" i="6" s="1"/>
  <c r="S327" i="6"/>
  <c r="T327" i="6"/>
  <c r="S328" i="6"/>
  <c r="T328" i="6"/>
  <c r="V328" i="6" s="1"/>
  <c r="S329" i="6"/>
  <c r="T329" i="6"/>
  <c r="V329" i="6" s="1"/>
  <c r="S330" i="6"/>
  <c r="T330" i="6"/>
  <c r="V330" i="6" s="1"/>
  <c r="S331" i="6"/>
  <c r="T331" i="6"/>
  <c r="S332" i="6"/>
  <c r="T332" i="6"/>
  <c r="V332" i="6" s="1"/>
  <c r="S333" i="6"/>
  <c r="T333" i="6"/>
  <c r="V333" i="6" s="1"/>
  <c r="S334" i="6"/>
  <c r="T334" i="6"/>
  <c r="V334" i="6" s="1"/>
  <c r="S335" i="6"/>
  <c r="T335" i="6"/>
  <c r="S336" i="6"/>
  <c r="T336" i="6"/>
  <c r="V336" i="6" s="1"/>
  <c r="S337" i="6"/>
  <c r="T337" i="6"/>
  <c r="V337" i="6" s="1"/>
  <c r="W337" i="6" s="1"/>
  <c r="S338" i="6"/>
  <c r="T338" i="6"/>
  <c r="V338" i="6" s="1"/>
  <c r="S339" i="6"/>
  <c r="T339" i="6"/>
  <c r="V339" i="6" s="1"/>
  <c r="S340" i="6"/>
  <c r="T340" i="6"/>
  <c r="V340" i="6" s="1"/>
  <c r="S341" i="6"/>
  <c r="T341" i="6"/>
  <c r="S342" i="6"/>
  <c r="T342" i="6"/>
  <c r="V342" i="6" s="1"/>
  <c r="S343" i="6"/>
  <c r="T343" i="6"/>
  <c r="V343" i="6" s="1"/>
  <c r="S344" i="6"/>
  <c r="T344" i="6"/>
  <c r="V344" i="6" s="1"/>
  <c r="S345" i="6"/>
  <c r="T345" i="6"/>
  <c r="S346" i="6"/>
  <c r="T346" i="6"/>
  <c r="V346" i="6" s="1"/>
  <c r="S347" i="6"/>
  <c r="T347" i="6"/>
  <c r="V347" i="6" s="1"/>
  <c r="S348" i="6"/>
  <c r="T348" i="6"/>
  <c r="V348" i="6" s="1"/>
  <c r="S349" i="6"/>
  <c r="T349" i="6"/>
  <c r="S350" i="6"/>
  <c r="T350" i="6"/>
  <c r="V350" i="6" s="1"/>
  <c r="S351" i="6"/>
  <c r="T351" i="6"/>
  <c r="V351" i="6" s="1"/>
  <c r="S352" i="6"/>
  <c r="T352" i="6"/>
  <c r="V352" i="6" s="1"/>
  <c r="S353" i="6"/>
  <c r="T353" i="6"/>
  <c r="S354" i="6"/>
  <c r="T354" i="6"/>
  <c r="V354" i="6" s="1"/>
  <c r="S355" i="6"/>
  <c r="T355" i="6"/>
  <c r="V355" i="6" s="1"/>
  <c r="S356" i="6"/>
  <c r="T356" i="6"/>
  <c r="V356" i="6" s="1"/>
  <c r="S357" i="6"/>
  <c r="T357" i="6"/>
  <c r="V357" i="6" s="1"/>
  <c r="S358" i="6"/>
  <c r="T358" i="6"/>
  <c r="V358" i="6" s="1"/>
  <c r="S359" i="6"/>
  <c r="T359" i="6"/>
  <c r="V359" i="6" s="1"/>
  <c r="S360" i="6"/>
  <c r="T360" i="6"/>
  <c r="V360" i="6" s="1"/>
  <c r="S361" i="6"/>
  <c r="T361" i="6"/>
  <c r="V361" i="6" s="1"/>
  <c r="S362" i="6"/>
  <c r="T362" i="6"/>
  <c r="V362" i="6" s="1"/>
  <c r="S363" i="6"/>
  <c r="T363" i="6"/>
  <c r="V363" i="6" s="1"/>
  <c r="S364" i="6"/>
  <c r="T364" i="6"/>
  <c r="V364" i="6" s="1"/>
  <c r="S365" i="6"/>
  <c r="T365" i="6"/>
  <c r="V365" i="6" s="1"/>
  <c r="S366" i="6"/>
  <c r="T366" i="6"/>
  <c r="V366" i="6" s="1"/>
  <c r="S367" i="6"/>
  <c r="T367" i="6"/>
  <c r="V367" i="6" s="1"/>
  <c r="S368" i="6"/>
  <c r="T368" i="6"/>
  <c r="V368" i="6" s="1"/>
  <c r="S369" i="6"/>
  <c r="T369" i="6"/>
  <c r="V369" i="6" s="1"/>
  <c r="W369" i="6" s="1"/>
  <c r="S370" i="6"/>
  <c r="T370" i="6"/>
  <c r="V370" i="6" s="1"/>
  <c r="S371" i="6"/>
  <c r="T371" i="6"/>
  <c r="V371" i="6" s="1"/>
  <c r="S372" i="6"/>
  <c r="T372" i="6"/>
  <c r="V372" i="6" s="1"/>
  <c r="S373" i="6"/>
  <c r="T373" i="6"/>
  <c r="S374" i="6"/>
  <c r="T374" i="6"/>
  <c r="V374" i="6" s="1"/>
  <c r="S375" i="6"/>
  <c r="T375" i="6"/>
  <c r="V375" i="6" s="1"/>
  <c r="S376" i="6"/>
  <c r="T376" i="6"/>
  <c r="V376" i="6" s="1"/>
  <c r="S377" i="6"/>
  <c r="T377" i="6"/>
  <c r="S378" i="6"/>
  <c r="T378" i="6"/>
  <c r="V378" i="6" s="1"/>
  <c r="S379" i="6"/>
  <c r="T379" i="6"/>
  <c r="V379" i="6" s="1"/>
  <c r="S380" i="6"/>
  <c r="T380" i="6"/>
  <c r="V380" i="6" s="1"/>
  <c r="S381" i="6"/>
  <c r="T381" i="6"/>
  <c r="S382" i="6"/>
  <c r="T382" i="6"/>
  <c r="V382" i="6" s="1"/>
  <c r="S383" i="6"/>
  <c r="T383" i="6"/>
  <c r="V383" i="6" s="1"/>
  <c r="S384" i="6"/>
  <c r="T384" i="6"/>
  <c r="V384" i="6" s="1"/>
  <c r="S385" i="6"/>
  <c r="T385" i="6"/>
  <c r="S386" i="6"/>
  <c r="T386" i="6"/>
  <c r="V386" i="6" s="1"/>
  <c r="S387" i="6"/>
  <c r="T387" i="6"/>
  <c r="V387" i="6" s="1"/>
  <c r="S388" i="6"/>
  <c r="T388" i="6"/>
  <c r="V388" i="6" s="1"/>
  <c r="S389" i="6"/>
  <c r="T389" i="6"/>
  <c r="V389" i="6" s="1"/>
  <c r="S390" i="6"/>
  <c r="T390" i="6"/>
  <c r="V390" i="6" s="1"/>
  <c r="S391" i="6"/>
  <c r="T391" i="6"/>
  <c r="V391" i="6" s="1"/>
  <c r="S392" i="6"/>
  <c r="T392" i="6"/>
  <c r="V392" i="6" s="1"/>
  <c r="S393" i="6"/>
  <c r="T393" i="6"/>
  <c r="S394" i="6"/>
  <c r="T394" i="6"/>
  <c r="V394" i="6" s="1"/>
  <c r="S395" i="6"/>
  <c r="T395" i="6"/>
  <c r="V395" i="6" s="1"/>
  <c r="S396" i="6"/>
  <c r="T396" i="6"/>
  <c r="V396" i="6" s="1"/>
  <c r="S397" i="6"/>
  <c r="T397" i="6"/>
  <c r="V397" i="6" s="1"/>
  <c r="S398" i="6"/>
  <c r="T398" i="6"/>
  <c r="V398" i="6" s="1"/>
  <c r="S399" i="6"/>
  <c r="T399" i="6"/>
  <c r="V399" i="6" s="1"/>
  <c r="S400" i="6"/>
  <c r="T400" i="6"/>
  <c r="V400" i="6" s="1"/>
  <c r="S401" i="6"/>
  <c r="T401" i="6"/>
  <c r="S402" i="6"/>
  <c r="T402" i="6"/>
  <c r="V402" i="6" s="1"/>
  <c r="S403" i="6"/>
  <c r="T403" i="6"/>
  <c r="V403" i="6" s="1"/>
  <c r="S404" i="6"/>
  <c r="T404" i="6"/>
  <c r="V404" i="6" s="1"/>
  <c r="S405" i="6"/>
  <c r="T405" i="6"/>
  <c r="V405" i="6" s="1"/>
  <c r="S406" i="6"/>
  <c r="T406" i="6"/>
  <c r="V406" i="6" s="1"/>
  <c r="S407" i="6"/>
  <c r="T407" i="6"/>
  <c r="V407" i="6" s="1"/>
  <c r="S408" i="6"/>
  <c r="T408" i="6"/>
  <c r="V408" i="6" s="1"/>
  <c r="S409" i="6"/>
  <c r="T409" i="6"/>
  <c r="S410" i="6"/>
  <c r="T410" i="6"/>
  <c r="V410" i="6" s="1"/>
  <c r="S411" i="6"/>
  <c r="T411" i="6"/>
  <c r="V411" i="6" s="1"/>
  <c r="S412" i="6"/>
  <c r="T412" i="6"/>
  <c r="V412" i="6" s="1"/>
  <c r="S413" i="6"/>
  <c r="T413" i="6"/>
  <c r="V413" i="6" s="1"/>
  <c r="S414" i="6"/>
  <c r="T414" i="6"/>
  <c r="V414" i="6" s="1"/>
  <c r="S415" i="6"/>
  <c r="T415" i="6"/>
  <c r="V415" i="6" s="1"/>
  <c r="S416" i="6"/>
  <c r="T416" i="6"/>
  <c r="V416" i="6" s="1"/>
  <c r="S417" i="6"/>
  <c r="T417" i="6"/>
  <c r="S418" i="6"/>
  <c r="T418" i="6"/>
  <c r="V418" i="6" s="1"/>
  <c r="S419" i="6"/>
  <c r="T419" i="6"/>
  <c r="V419" i="6" s="1"/>
  <c r="S420" i="6"/>
  <c r="T420" i="6"/>
  <c r="V420" i="6" s="1"/>
  <c r="S421" i="6"/>
  <c r="T421" i="6"/>
  <c r="V421" i="6" s="1"/>
  <c r="S422" i="6"/>
  <c r="T422" i="6"/>
  <c r="V422" i="6" s="1"/>
  <c r="S423" i="6"/>
  <c r="T423" i="6"/>
  <c r="V423" i="6" s="1"/>
  <c r="S424" i="6"/>
  <c r="T424" i="6"/>
  <c r="V424" i="6" s="1"/>
  <c r="S425" i="6"/>
  <c r="T425" i="6"/>
  <c r="V425" i="6" s="1"/>
  <c r="S426" i="6"/>
  <c r="T426" i="6"/>
  <c r="V426" i="6" s="1"/>
  <c r="S427" i="6"/>
  <c r="T427" i="6"/>
  <c r="V427" i="6" s="1"/>
  <c r="S428" i="6"/>
  <c r="T428" i="6"/>
  <c r="V428" i="6" s="1"/>
  <c r="S429" i="6"/>
  <c r="T429" i="6"/>
  <c r="V429" i="6" s="1"/>
  <c r="S430" i="6"/>
  <c r="T430" i="6"/>
  <c r="V430" i="6" s="1"/>
  <c r="S431" i="6"/>
  <c r="T431" i="6"/>
  <c r="V431" i="6" s="1"/>
  <c r="S432" i="6"/>
  <c r="T432" i="6"/>
  <c r="V432" i="6" s="1"/>
  <c r="S433" i="6"/>
  <c r="T433" i="6"/>
  <c r="V433" i="6" s="1"/>
  <c r="S434" i="6"/>
  <c r="T434" i="6"/>
  <c r="V434" i="6" s="1"/>
  <c r="S435" i="6"/>
  <c r="T435" i="6"/>
  <c r="V435" i="6" s="1"/>
  <c r="S436" i="6"/>
  <c r="T436" i="6"/>
  <c r="V436" i="6" s="1"/>
  <c r="S437" i="6"/>
  <c r="T437" i="6"/>
  <c r="V437" i="6" s="1"/>
  <c r="S438" i="6"/>
  <c r="T438" i="6"/>
  <c r="V438" i="6" s="1"/>
  <c r="S439" i="6"/>
  <c r="T439" i="6"/>
  <c r="V439" i="6" s="1"/>
  <c r="S440" i="6"/>
  <c r="T440" i="6"/>
  <c r="V440" i="6" s="1"/>
  <c r="S441" i="6"/>
  <c r="T441" i="6"/>
  <c r="V441" i="6" s="1"/>
  <c r="S442" i="6"/>
  <c r="T442" i="6"/>
  <c r="V442" i="6" s="1"/>
  <c r="S443" i="6"/>
  <c r="T443" i="6"/>
  <c r="V443" i="6" s="1"/>
  <c r="S444" i="6"/>
  <c r="T444" i="6"/>
  <c r="V444" i="6" s="1"/>
  <c r="S445" i="6"/>
  <c r="T445" i="6"/>
  <c r="V445" i="6" s="1"/>
  <c r="S446" i="6"/>
  <c r="T446" i="6"/>
  <c r="V446" i="6" s="1"/>
  <c r="S447" i="6"/>
  <c r="T447" i="6"/>
  <c r="V447" i="6" s="1"/>
  <c r="S448" i="6"/>
  <c r="T448" i="6"/>
  <c r="V448" i="6" s="1"/>
  <c r="S449" i="6"/>
  <c r="T449" i="6"/>
  <c r="V449" i="6" s="1"/>
  <c r="S450" i="6"/>
  <c r="T450" i="6"/>
  <c r="V450" i="6" s="1"/>
  <c r="S451" i="6"/>
  <c r="T451" i="6"/>
  <c r="V451" i="6" s="1"/>
  <c r="S452" i="6"/>
  <c r="T452" i="6"/>
  <c r="V452" i="6" s="1"/>
  <c r="S453" i="6"/>
  <c r="T453" i="6"/>
  <c r="V453" i="6" s="1"/>
  <c r="S454" i="6"/>
  <c r="T454" i="6"/>
  <c r="V454" i="6" s="1"/>
  <c r="S455" i="6"/>
  <c r="T455" i="6"/>
  <c r="V455" i="6" s="1"/>
  <c r="S456" i="6"/>
  <c r="T456" i="6"/>
  <c r="V456" i="6" s="1"/>
  <c r="S457" i="6"/>
  <c r="T457" i="6"/>
  <c r="V457" i="6" s="1"/>
  <c r="S458" i="6"/>
  <c r="T458" i="6"/>
  <c r="V458" i="6" s="1"/>
  <c r="S459" i="6"/>
  <c r="T459" i="6"/>
  <c r="V459" i="6" s="1"/>
  <c r="S460" i="6"/>
  <c r="T460" i="6"/>
  <c r="V460" i="6" s="1"/>
  <c r="S461" i="6"/>
  <c r="T461" i="6"/>
  <c r="V461" i="6" s="1"/>
  <c r="S462" i="6"/>
  <c r="T462" i="6"/>
  <c r="V462" i="6" s="1"/>
  <c r="S463" i="6"/>
  <c r="T463" i="6"/>
  <c r="V463" i="6" s="1"/>
  <c r="S464" i="6"/>
  <c r="T464" i="6"/>
  <c r="V464" i="6" s="1"/>
  <c r="S465" i="6"/>
  <c r="T465" i="6"/>
  <c r="V465" i="6" s="1"/>
  <c r="S466" i="6"/>
  <c r="T466" i="6"/>
  <c r="V466" i="6" s="1"/>
  <c r="S467" i="6"/>
  <c r="T467" i="6"/>
  <c r="V467" i="6" s="1"/>
  <c r="S468" i="6"/>
  <c r="T468" i="6"/>
  <c r="V468" i="6" s="1"/>
  <c r="S469" i="6"/>
  <c r="T469" i="6"/>
  <c r="V469" i="6" s="1"/>
  <c r="S470" i="6"/>
  <c r="T470" i="6"/>
  <c r="V470" i="6" s="1"/>
  <c r="S471" i="6"/>
  <c r="T471" i="6"/>
  <c r="V471" i="6" s="1"/>
  <c r="S472" i="6"/>
  <c r="T472" i="6"/>
  <c r="V472" i="6" s="1"/>
  <c r="S473" i="6"/>
  <c r="T473" i="6"/>
  <c r="V473" i="6" s="1"/>
  <c r="S474" i="6"/>
  <c r="T474" i="6"/>
  <c r="V474" i="6" s="1"/>
  <c r="F6" i="6"/>
  <c r="I6" i="6" s="1"/>
  <c r="S6" i="6" s="1"/>
  <c r="F7" i="6"/>
  <c r="I7" i="6" s="1"/>
  <c r="F9" i="6"/>
  <c r="I9" i="6" s="1"/>
  <c r="S9" i="6" s="1"/>
  <c r="F11" i="6"/>
  <c r="I11" i="6" s="1"/>
  <c r="S11" i="6" s="1"/>
  <c r="F18" i="6"/>
  <c r="I18" i="6" s="1"/>
  <c r="F20" i="6"/>
  <c r="I20" i="6" s="1"/>
  <c r="F21" i="6"/>
  <c r="I21" i="6" s="1"/>
  <c r="S21" i="6" s="1"/>
  <c r="F23" i="6"/>
  <c r="I23" i="6" s="1"/>
  <c r="X228" i="6" l="1"/>
  <c r="T55" i="6"/>
  <c r="V55" i="6" s="1"/>
  <c r="W55" i="6" s="1"/>
  <c r="T51" i="6"/>
  <c r="V51" i="6" s="1"/>
  <c r="W51" i="6" s="1"/>
  <c r="X239" i="6"/>
  <c r="T47" i="6"/>
  <c r="V47" i="6" s="1"/>
  <c r="W47" i="6" s="1"/>
  <c r="X16" i="6"/>
  <c r="X226" i="6"/>
  <c r="T38" i="6"/>
  <c r="V38" i="6" s="1"/>
  <c r="W38" i="6" s="1"/>
  <c r="X38" i="6" s="1"/>
  <c r="J38" i="6" s="1"/>
  <c r="T33" i="6"/>
  <c r="V33" i="6" s="1"/>
  <c r="W33" i="6" s="1"/>
  <c r="S20" i="6"/>
  <c r="T20" i="6"/>
  <c r="V20" i="6" s="1"/>
  <c r="W20" i="6" s="1"/>
  <c r="T7" i="6"/>
  <c r="V7" i="6" s="1"/>
  <c r="W7" i="6" s="1"/>
  <c r="S7" i="6"/>
  <c r="T18" i="6"/>
  <c r="V18" i="6" s="1"/>
  <c r="W18" i="6" s="1"/>
  <c r="X18" i="6" s="1"/>
  <c r="S18" i="6"/>
  <c r="T8" i="6"/>
  <c r="V8" i="6" s="1"/>
  <c r="W8" i="6" s="1"/>
  <c r="X8" i="6" s="1"/>
  <c r="S8" i="6"/>
  <c r="T12" i="6"/>
  <c r="V12" i="6" s="1"/>
  <c r="W12" i="6" s="1"/>
  <c r="S12" i="6"/>
  <c r="T27" i="6"/>
  <c r="V27" i="6" s="1"/>
  <c r="W27" i="6" s="1"/>
  <c r="X27" i="6" s="1"/>
  <c r="S27" i="6"/>
  <c r="S31" i="6"/>
  <c r="T31" i="6"/>
  <c r="V31" i="6" s="1"/>
  <c r="W31" i="6" s="1"/>
  <c r="T36" i="6"/>
  <c r="V36" i="6" s="1"/>
  <c r="W36" i="6" s="1"/>
  <c r="X36" i="6" s="1"/>
  <c r="J36" i="6" s="1"/>
  <c r="S36" i="6"/>
  <c r="S45" i="6"/>
  <c r="T45" i="6"/>
  <c r="V45" i="6" s="1"/>
  <c r="W45" i="6" s="1"/>
  <c r="S49" i="6"/>
  <c r="T49" i="6"/>
  <c r="V49" i="6" s="1"/>
  <c r="W49" i="6" s="1"/>
  <c r="S57" i="6"/>
  <c r="T57" i="6"/>
  <c r="V57" i="6" s="1"/>
  <c r="W57" i="6" s="1"/>
  <c r="X242" i="6"/>
  <c r="X206" i="6"/>
  <c r="S22" i="6"/>
  <c r="T22" i="6"/>
  <c r="V22" i="6" s="1"/>
  <c r="W22" i="6" s="1"/>
  <c r="X22" i="6" s="1"/>
  <c r="S13" i="6"/>
  <c r="T13" i="6"/>
  <c r="V13" i="6" s="1"/>
  <c r="W13" i="6" s="1"/>
  <c r="S30" i="6"/>
  <c r="T30" i="6"/>
  <c r="V30" i="6" s="1"/>
  <c r="W30" i="6" s="1"/>
  <c r="T37" i="6"/>
  <c r="V37" i="6" s="1"/>
  <c r="W37" i="6" s="1"/>
  <c r="X37" i="6" s="1"/>
  <c r="S37" i="6"/>
  <c r="S42" i="6"/>
  <c r="T42" i="6"/>
  <c r="V42" i="6" s="1"/>
  <c r="W42" i="6" s="1"/>
  <c r="X42" i="6" s="1"/>
  <c r="S46" i="6"/>
  <c r="T46" i="6"/>
  <c r="V46" i="6" s="1"/>
  <c r="W46" i="6" s="1"/>
  <c r="S50" i="6"/>
  <c r="T50" i="6"/>
  <c r="V50" i="6" s="1"/>
  <c r="W50" i="6" s="1"/>
  <c r="X50" i="6" s="1"/>
  <c r="S58" i="6"/>
  <c r="T58" i="6"/>
  <c r="V58" i="6" s="1"/>
  <c r="W58" i="6" s="1"/>
  <c r="X51" i="6"/>
  <c r="S23" i="6"/>
  <c r="T23" i="6"/>
  <c r="V23" i="6" s="1"/>
  <c r="W23" i="6" s="1"/>
  <c r="T17" i="6"/>
  <c r="V17" i="6" s="1"/>
  <c r="W17" i="6" s="1"/>
  <c r="S17" i="6"/>
  <c r="S34" i="6"/>
  <c r="T34" i="6"/>
  <c r="V34" i="6" s="1"/>
  <c r="W34" i="6" s="1"/>
  <c r="X47" i="6"/>
  <c r="J47" i="6" s="1"/>
  <c r="X33" i="6"/>
  <c r="J33" i="6" s="1"/>
  <c r="S25" i="6"/>
  <c r="T25" i="6"/>
  <c r="V25" i="6" s="1"/>
  <c r="W25" i="6" s="1"/>
  <c r="S15" i="6"/>
  <c r="T15" i="6"/>
  <c r="V15" i="6" s="1"/>
  <c r="W15" i="6" s="1"/>
  <c r="X15" i="6" s="1"/>
  <c r="S32" i="6"/>
  <c r="T32" i="6"/>
  <c r="V32" i="6" s="1"/>
  <c r="W32" i="6" s="1"/>
  <c r="X32" i="6" s="1"/>
  <c r="J32" i="6" s="1"/>
  <c r="S28" i="6"/>
  <c r="T28" i="6"/>
  <c r="V28" i="6" s="1"/>
  <c r="W28" i="6" s="1"/>
  <c r="X236" i="6"/>
  <c r="X232" i="6"/>
  <c r="X230" i="6"/>
  <c r="X221" i="6"/>
  <c r="X218" i="6"/>
  <c r="X207" i="6"/>
  <c r="X231" i="6"/>
  <c r="X223" i="6"/>
  <c r="X211" i="6"/>
  <c r="T24" i="6"/>
  <c r="V24" i="6" s="1"/>
  <c r="W24" i="6" s="1"/>
  <c r="T21" i="6"/>
  <c r="V21" i="6" s="1"/>
  <c r="W21" i="6" s="1"/>
  <c r="S56" i="6"/>
  <c r="X56" i="6" s="1"/>
  <c r="J56" i="6" s="1"/>
  <c r="S29" i="6"/>
  <c r="X227" i="6"/>
  <c r="X214" i="6"/>
  <c r="X202" i="6"/>
  <c r="X198" i="6"/>
  <c r="X194" i="6"/>
  <c r="X190" i="6"/>
  <c r="X186" i="6"/>
  <c r="X182" i="6"/>
  <c r="X178" i="6"/>
  <c r="T9" i="6"/>
  <c r="V9" i="6" s="1"/>
  <c r="W9" i="6" s="1"/>
  <c r="X9" i="6" s="1"/>
  <c r="S48" i="6"/>
  <c r="X48" i="6" s="1"/>
  <c r="J48" i="6" s="1"/>
  <c r="T14" i="6"/>
  <c r="V14" i="6" s="1"/>
  <c r="W14" i="6" s="1"/>
  <c r="X14" i="6" s="1"/>
  <c r="X55" i="6"/>
  <c r="T11" i="6"/>
  <c r="V11" i="6" s="1"/>
  <c r="W11" i="6" s="1"/>
  <c r="X11" i="6" s="1"/>
  <c r="S59" i="6"/>
  <c r="X59" i="6" s="1"/>
  <c r="J59" i="6" s="1"/>
  <c r="T44" i="6"/>
  <c r="V44" i="6" s="1"/>
  <c r="W44" i="6" s="1"/>
  <c r="X44" i="6" s="1"/>
  <c r="X43" i="6"/>
  <c r="J43" i="6" s="1"/>
  <c r="S43" i="6"/>
  <c r="S41" i="6"/>
  <c r="X41" i="6" s="1"/>
  <c r="J41" i="6" s="1"/>
  <c r="T40" i="6"/>
  <c r="V40" i="6" s="1"/>
  <c r="W40" i="6" s="1"/>
  <c r="X40" i="6" s="1"/>
  <c r="S54" i="6"/>
  <c r="X54" i="6" s="1"/>
  <c r="J54" i="6" s="1"/>
  <c r="T53" i="6"/>
  <c r="V53" i="6" s="1"/>
  <c r="W53" i="6" s="1"/>
  <c r="X53" i="6" s="1"/>
  <c r="J53" i="6" s="1"/>
  <c r="S52" i="6"/>
  <c r="X52" i="6" s="1"/>
  <c r="X21" i="6"/>
  <c r="X13" i="6"/>
  <c r="X20" i="6"/>
  <c r="X12" i="6"/>
  <c r="X173" i="6"/>
  <c r="X169" i="6"/>
  <c r="X165" i="6"/>
  <c r="X161" i="6"/>
  <c r="X157" i="6"/>
  <c r="X153" i="6"/>
  <c r="X149" i="6"/>
  <c r="X145" i="6"/>
  <c r="X141" i="6"/>
  <c r="X137" i="6"/>
  <c r="X133" i="6"/>
  <c r="X129" i="6"/>
  <c r="X125" i="6"/>
  <c r="X121" i="6"/>
  <c r="X117" i="6"/>
  <c r="X113" i="6"/>
  <c r="X109" i="6"/>
  <c r="X105" i="6"/>
  <c r="X101" i="6"/>
  <c r="X97" i="6"/>
  <c r="X93" i="6"/>
  <c r="X89" i="6"/>
  <c r="X85" i="6"/>
  <c r="X81" i="6"/>
  <c r="X77" i="6"/>
  <c r="X73" i="6"/>
  <c r="X69" i="6"/>
  <c r="X65" i="6"/>
  <c r="X61" i="6"/>
  <c r="X57" i="6"/>
  <c r="J57" i="6" s="1"/>
  <c r="X49" i="6"/>
  <c r="J49" i="6" s="1"/>
  <c r="X45" i="6"/>
  <c r="J45" i="6" s="1"/>
  <c r="X29" i="6"/>
  <c r="X24" i="6"/>
  <c r="X17" i="6"/>
  <c r="J42" i="6"/>
  <c r="X369" i="6"/>
  <c r="J22" i="6"/>
  <c r="X265" i="6"/>
  <c r="X257" i="6"/>
  <c r="X249" i="6"/>
  <c r="X273" i="6"/>
  <c r="V277" i="6"/>
  <c r="W277" i="6" s="1"/>
  <c r="X277" i="6" s="1"/>
  <c r="V275" i="6"/>
  <c r="W275" i="6" s="1"/>
  <c r="X275" i="6" s="1"/>
  <c r="V349" i="6"/>
  <c r="W349" i="6" s="1"/>
  <c r="X349" i="6" s="1"/>
  <c r="V341" i="6"/>
  <c r="W341" i="6" s="1"/>
  <c r="X341" i="6" s="1"/>
  <c r="V245" i="6"/>
  <c r="W245" i="6" s="1"/>
  <c r="X245" i="6" s="1"/>
  <c r="V279" i="6"/>
  <c r="W279" i="6" s="1"/>
  <c r="X279" i="6" s="1"/>
  <c r="V353" i="6"/>
  <c r="W353" i="6" s="1"/>
  <c r="X353" i="6" s="1"/>
  <c r="V345" i="6"/>
  <c r="W345" i="6" s="1"/>
  <c r="X345" i="6" s="1"/>
  <c r="V261" i="6"/>
  <c r="W261" i="6" s="1"/>
  <c r="X261" i="6" s="1"/>
  <c r="V373" i="6"/>
  <c r="W373" i="6" s="1"/>
  <c r="X373" i="6" s="1"/>
  <c r="V377" i="6"/>
  <c r="W377" i="6" s="1"/>
  <c r="X377" i="6" s="1"/>
  <c r="V381" i="6"/>
  <c r="W381" i="6" s="1"/>
  <c r="X381" i="6" s="1"/>
  <c r="V385" i="6"/>
  <c r="W385" i="6" s="1"/>
  <c r="X385" i="6" s="1"/>
  <c r="V393" i="6"/>
  <c r="W393" i="6" s="1"/>
  <c r="X393" i="6" s="1"/>
  <c r="V401" i="6"/>
  <c r="W401" i="6" s="1"/>
  <c r="X401" i="6" s="1"/>
  <c r="V409" i="6"/>
  <c r="W409" i="6" s="1"/>
  <c r="X409" i="6" s="1"/>
  <c r="V417" i="6"/>
  <c r="W417" i="6" s="1"/>
  <c r="X417" i="6" s="1"/>
  <c r="W313" i="6"/>
  <c r="X313" i="6" s="1"/>
  <c r="W305" i="6"/>
  <c r="X305" i="6" s="1"/>
  <c r="W301" i="6"/>
  <c r="X301" i="6" s="1"/>
  <c r="W297" i="6"/>
  <c r="X297" i="6" s="1"/>
  <c r="V287" i="6"/>
  <c r="W287" i="6" s="1"/>
  <c r="X287" i="6" s="1"/>
  <c r="V291" i="6"/>
  <c r="W291" i="6" s="1"/>
  <c r="X291" i="6" s="1"/>
  <c r="V295" i="6"/>
  <c r="W295" i="6" s="1"/>
  <c r="X295" i="6" s="1"/>
  <c r="V299" i="6"/>
  <c r="W299" i="6" s="1"/>
  <c r="X299" i="6" s="1"/>
  <c r="V303" i="6"/>
  <c r="W303" i="6" s="1"/>
  <c r="X303" i="6" s="1"/>
  <c r="V307" i="6"/>
  <c r="W307" i="6" s="1"/>
  <c r="X307" i="6" s="1"/>
  <c r="V311" i="6"/>
  <c r="W311" i="6" s="1"/>
  <c r="X311" i="6" s="1"/>
  <c r="V315" i="6"/>
  <c r="W315" i="6" s="1"/>
  <c r="X315" i="6" s="1"/>
  <c r="V319" i="6"/>
  <c r="W319" i="6" s="1"/>
  <c r="X319" i="6" s="1"/>
  <c r="V323" i="6"/>
  <c r="W323" i="6" s="1"/>
  <c r="X323" i="6" s="1"/>
  <c r="V327" i="6"/>
  <c r="W327" i="6" s="1"/>
  <c r="X327" i="6" s="1"/>
  <c r="V331" i="6"/>
  <c r="W331" i="6" s="1"/>
  <c r="X331" i="6" s="1"/>
  <c r="V335" i="6"/>
  <c r="W335" i="6" s="1"/>
  <c r="X335" i="6" s="1"/>
  <c r="W472" i="6"/>
  <c r="X472" i="6" s="1"/>
  <c r="W460" i="6"/>
  <c r="X460" i="6" s="1"/>
  <c r="W456" i="6"/>
  <c r="X456" i="6" s="1"/>
  <c r="W448" i="6"/>
  <c r="X448" i="6" s="1"/>
  <c r="W440" i="6"/>
  <c r="X440" i="6" s="1"/>
  <c r="W428" i="6"/>
  <c r="X428" i="6" s="1"/>
  <c r="W367" i="6"/>
  <c r="X367" i="6" s="1"/>
  <c r="W363" i="6"/>
  <c r="X363" i="6" s="1"/>
  <c r="W359" i="6"/>
  <c r="X359" i="6" s="1"/>
  <c r="W355" i="6"/>
  <c r="X355" i="6" s="1"/>
  <c r="W351" i="6"/>
  <c r="X351" i="6" s="1"/>
  <c r="W347" i="6"/>
  <c r="X347" i="6" s="1"/>
  <c r="W343" i="6"/>
  <c r="X343" i="6" s="1"/>
  <c r="W339" i="6"/>
  <c r="X339" i="6" s="1"/>
  <c r="W251" i="6"/>
  <c r="X251" i="6" s="1"/>
  <c r="W243" i="6"/>
  <c r="X243" i="6" s="1"/>
  <c r="W468" i="6"/>
  <c r="X468" i="6" s="1"/>
  <c r="W464" i="6"/>
  <c r="X464" i="6" s="1"/>
  <c r="W452" i="6"/>
  <c r="X452" i="6" s="1"/>
  <c r="W444" i="6"/>
  <c r="X444" i="6" s="1"/>
  <c r="W436" i="6"/>
  <c r="X436" i="6" s="1"/>
  <c r="W432" i="6"/>
  <c r="X432" i="6" s="1"/>
  <c r="W419" i="6"/>
  <c r="X419" i="6" s="1"/>
  <c r="W411" i="6"/>
  <c r="X411" i="6" s="1"/>
  <c r="W403" i="6"/>
  <c r="X403" i="6" s="1"/>
  <c r="W395" i="6"/>
  <c r="X395" i="6" s="1"/>
  <c r="W387" i="6"/>
  <c r="X387" i="6" s="1"/>
  <c r="W379" i="6"/>
  <c r="X379" i="6" s="1"/>
  <c r="W371" i="6"/>
  <c r="X371" i="6" s="1"/>
  <c r="W267" i="6"/>
  <c r="X267" i="6" s="1"/>
  <c r="W259" i="6"/>
  <c r="X259" i="6" s="1"/>
  <c r="W421" i="6"/>
  <c r="X421" i="6" s="1"/>
  <c r="W405" i="6"/>
  <c r="X405" i="6" s="1"/>
  <c r="W389" i="6"/>
  <c r="X389" i="6" s="1"/>
  <c r="W333" i="6"/>
  <c r="X333" i="6" s="1"/>
  <c r="W329" i="6"/>
  <c r="X329" i="6" s="1"/>
  <c r="W325" i="6"/>
  <c r="X325" i="6" s="1"/>
  <c r="W321" i="6"/>
  <c r="X321" i="6" s="1"/>
  <c r="W317" i="6"/>
  <c r="X317" i="6" s="1"/>
  <c r="W281" i="6"/>
  <c r="X281" i="6" s="1"/>
  <c r="W293" i="6"/>
  <c r="X293" i="6" s="1"/>
  <c r="W289" i="6"/>
  <c r="X289" i="6" s="1"/>
  <c r="W285" i="6"/>
  <c r="X285" i="6" s="1"/>
  <c r="X283" i="6"/>
  <c r="W269" i="6"/>
  <c r="X269" i="6" s="1"/>
  <c r="W253" i="6"/>
  <c r="X253" i="6" s="1"/>
  <c r="X337" i="6"/>
  <c r="W413" i="6"/>
  <c r="X413" i="6" s="1"/>
  <c r="W397" i="6"/>
  <c r="X397" i="6" s="1"/>
  <c r="W365" i="6"/>
  <c r="X365" i="6" s="1"/>
  <c r="W361" i="6"/>
  <c r="X361" i="6" s="1"/>
  <c r="W357" i="6"/>
  <c r="X357" i="6" s="1"/>
  <c r="W309" i="6"/>
  <c r="X309" i="6" s="1"/>
  <c r="J21" i="6"/>
  <c r="W434" i="6"/>
  <c r="X434" i="6" s="1"/>
  <c r="W330" i="6"/>
  <c r="X330" i="6" s="1"/>
  <c r="W314" i="6"/>
  <c r="X314" i="6" s="1"/>
  <c r="W298" i="6"/>
  <c r="X298" i="6" s="1"/>
  <c r="W282" i="6"/>
  <c r="X282" i="6" s="1"/>
  <c r="J29" i="6"/>
  <c r="W474" i="6"/>
  <c r="X474" i="6" s="1"/>
  <c r="W470" i="6"/>
  <c r="X470" i="6" s="1"/>
  <c r="W466" i="6"/>
  <c r="X466" i="6" s="1"/>
  <c r="W462" i="6"/>
  <c r="X462" i="6" s="1"/>
  <c r="W458" i="6"/>
  <c r="X458" i="6" s="1"/>
  <c r="W454" i="6"/>
  <c r="X454" i="6" s="1"/>
  <c r="W375" i="6"/>
  <c r="X375" i="6" s="1"/>
  <c r="W438" i="6"/>
  <c r="X438" i="6" s="1"/>
  <c r="W430" i="6"/>
  <c r="X430" i="6" s="1"/>
  <c r="W426" i="6"/>
  <c r="X426" i="6" s="1"/>
  <c r="W322" i="6"/>
  <c r="X322" i="6" s="1"/>
  <c r="W306" i="6"/>
  <c r="X306" i="6" s="1"/>
  <c r="W450" i="6"/>
  <c r="X450" i="6" s="1"/>
  <c r="W446" i="6"/>
  <c r="X446" i="6" s="1"/>
  <c r="W442" i="6"/>
  <c r="X442" i="6" s="1"/>
  <c r="W423" i="6"/>
  <c r="X423" i="6" s="1"/>
  <c r="W418" i="6"/>
  <c r="X418" i="6" s="1"/>
  <c r="W415" i="6"/>
  <c r="X415" i="6" s="1"/>
  <c r="W410" i="6"/>
  <c r="X410" i="6" s="1"/>
  <c r="W407" i="6"/>
  <c r="X407" i="6" s="1"/>
  <c r="W402" i="6"/>
  <c r="X402" i="6" s="1"/>
  <c r="W399" i="6"/>
  <c r="X399" i="6" s="1"/>
  <c r="W394" i="6"/>
  <c r="X394" i="6" s="1"/>
  <c r="W391" i="6"/>
  <c r="X391" i="6" s="1"/>
  <c r="W383" i="6"/>
  <c r="X383" i="6" s="1"/>
  <c r="W274" i="6"/>
  <c r="X274" i="6" s="1"/>
  <c r="W271" i="6"/>
  <c r="X271" i="6" s="1"/>
  <c r="W266" i="6"/>
  <c r="X266" i="6" s="1"/>
  <c r="W263" i="6"/>
  <c r="X263" i="6" s="1"/>
  <c r="W255" i="6"/>
  <c r="X255" i="6" s="1"/>
  <c r="W250" i="6"/>
  <c r="X250" i="6" s="1"/>
  <c r="W247" i="6"/>
  <c r="X247" i="6" s="1"/>
  <c r="T6" i="6"/>
  <c r="V6" i="6" s="1"/>
  <c r="W473" i="6"/>
  <c r="X473" i="6" s="1"/>
  <c r="W471" i="6"/>
  <c r="X471" i="6" s="1"/>
  <c r="W459" i="6"/>
  <c r="X459" i="6" s="1"/>
  <c r="W457" i="6"/>
  <c r="X457" i="6" s="1"/>
  <c r="W455" i="6"/>
  <c r="X455" i="6" s="1"/>
  <c r="W439" i="6"/>
  <c r="X439" i="6" s="1"/>
  <c r="W429" i="6"/>
  <c r="X429" i="6" s="1"/>
  <c r="W425" i="6"/>
  <c r="X425" i="6" s="1"/>
  <c r="W380" i="6"/>
  <c r="X380" i="6" s="1"/>
  <c r="W364" i="6"/>
  <c r="X364" i="6" s="1"/>
  <c r="W356" i="6"/>
  <c r="X356" i="6" s="1"/>
  <c r="W348" i="6"/>
  <c r="X348" i="6" s="1"/>
  <c r="W340" i="6"/>
  <c r="X340" i="6" s="1"/>
  <c r="W334" i="6"/>
  <c r="X334" i="6" s="1"/>
  <c r="W332" i="6"/>
  <c r="X332" i="6" s="1"/>
  <c r="W324" i="6"/>
  <c r="X324" i="6" s="1"/>
  <c r="W316" i="6"/>
  <c r="X316" i="6" s="1"/>
  <c r="W308" i="6"/>
  <c r="X308" i="6" s="1"/>
  <c r="W300" i="6"/>
  <c r="X300" i="6" s="1"/>
  <c r="W292" i="6"/>
  <c r="X292" i="6" s="1"/>
  <c r="W284" i="6"/>
  <c r="X284" i="6" s="1"/>
  <c r="W278" i="6"/>
  <c r="X278" i="6" s="1"/>
  <c r="W276" i="6"/>
  <c r="X276" i="6" s="1"/>
  <c r="W268" i="6"/>
  <c r="X268" i="6" s="1"/>
  <c r="W260" i="6"/>
  <c r="X260" i="6" s="1"/>
  <c r="W252" i="6"/>
  <c r="X252" i="6" s="1"/>
  <c r="W244" i="6"/>
  <c r="X244" i="6" s="1"/>
  <c r="W390" i="6"/>
  <c r="X390" i="6" s="1"/>
  <c r="W318" i="6"/>
  <c r="X318" i="6" s="1"/>
  <c r="W270" i="6"/>
  <c r="X270" i="6" s="1"/>
  <c r="W246" i="6"/>
  <c r="X246" i="6" s="1"/>
  <c r="W463" i="6"/>
  <c r="X463" i="6" s="1"/>
  <c r="W461" i="6"/>
  <c r="X461" i="6" s="1"/>
  <c r="W447" i="6"/>
  <c r="X447" i="6" s="1"/>
  <c r="W437" i="6"/>
  <c r="X437" i="6" s="1"/>
  <c r="W435" i="6"/>
  <c r="X435" i="6" s="1"/>
  <c r="W433" i="6"/>
  <c r="X433" i="6" s="1"/>
  <c r="W427" i="6"/>
  <c r="X427" i="6" s="1"/>
  <c r="W420" i="6"/>
  <c r="X420" i="6" s="1"/>
  <c r="W372" i="6"/>
  <c r="X372" i="6" s="1"/>
  <c r="W451" i="6"/>
  <c r="X451" i="6" s="1"/>
  <c r="W441" i="6"/>
  <c r="X441" i="6" s="1"/>
  <c r="W338" i="6"/>
  <c r="X338" i="6" s="1"/>
  <c r="W290" i="6"/>
  <c r="X290" i="6" s="1"/>
  <c r="W258" i="6"/>
  <c r="X258" i="6" s="1"/>
  <c r="W422" i="6"/>
  <c r="X422" i="6" s="1"/>
  <c r="W414" i="6"/>
  <c r="X414" i="6" s="1"/>
  <c r="W406" i="6"/>
  <c r="X406" i="6" s="1"/>
  <c r="W398" i="6"/>
  <c r="X398" i="6" s="1"/>
  <c r="W366" i="6"/>
  <c r="X366" i="6" s="1"/>
  <c r="W358" i="6"/>
  <c r="X358" i="6" s="1"/>
  <c r="W350" i="6"/>
  <c r="X350" i="6" s="1"/>
  <c r="W342" i="6"/>
  <c r="X342" i="6" s="1"/>
  <c r="W326" i="6"/>
  <c r="X326" i="6" s="1"/>
  <c r="W310" i="6"/>
  <c r="X310" i="6" s="1"/>
  <c r="W302" i="6"/>
  <c r="X302" i="6" s="1"/>
  <c r="W294" i="6"/>
  <c r="X294" i="6" s="1"/>
  <c r="W286" i="6"/>
  <c r="X286" i="6" s="1"/>
  <c r="W262" i="6"/>
  <c r="X262" i="6" s="1"/>
  <c r="W254" i="6"/>
  <c r="X254" i="6" s="1"/>
  <c r="W469" i="6"/>
  <c r="X469" i="6" s="1"/>
  <c r="W467" i="6"/>
  <c r="X467" i="6" s="1"/>
  <c r="W465" i="6"/>
  <c r="X465" i="6" s="1"/>
  <c r="W453" i="6"/>
  <c r="X453" i="6" s="1"/>
  <c r="W449" i="6"/>
  <c r="X449" i="6" s="1"/>
  <c r="W445" i="6"/>
  <c r="X445" i="6" s="1"/>
  <c r="W443" i="6"/>
  <c r="X443" i="6" s="1"/>
  <c r="W431" i="6"/>
  <c r="X431" i="6" s="1"/>
  <c r="W412" i="6"/>
  <c r="X412" i="6" s="1"/>
  <c r="W404" i="6"/>
  <c r="X404" i="6" s="1"/>
  <c r="W396" i="6"/>
  <c r="X396" i="6" s="1"/>
  <c r="W388" i="6"/>
  <c r="X388" i="6" s="1"/>
  <c r="W382" i="6"/>
  <c r="X382" i="6" s="1"/>
  <c r="W374" i="6"/>
  <c r="X374" i="6" s="1"/>
  <c r="W386" i="6"/>
  <c r="X386" i="6" s="1"/>
  <c r="W378" i="6"/>
  <c r="X378" i="6" s="1"/>
  <c r="W370" i="6"/>
  <c r="X370" i="6" s="1"/>
  <c r="W362" i="6"/>
  <c r="X362" i="6" s="1"/>
  <c r="W354" i="6"/>
  <c r="X354" i="6" s="1"/>
  <c r="W346" i="6"/>
  <c r="X346" i="6" s="1"/>
  <c r="W424" i="6"/>
  <c r="X424" i="6" s="1"/>
  <c r="W416" i="6"/>
  <c r="X416" i="6" s="1"/>
  <c r="W408" i="6"/>
  <c r="X408" i="6" s="1"/>
  <c r="W400" i="6"/>
  <c r="X400" i="6" s="1"/>
  <c r="W392" i="6"/>
  <c r="X392" i="6" s="1"/>
  <c r="W384" i="6"/>
  <c r="X384" i="6" s="1"/>
  <c r="W376" i="6"/>
  <c r="X376" i="6" s="1"/>
  <c r="W368" i="6"/>
  <c r="X368" i="6" s="1"/>
  <c r="W360" i="6"/>
  <c r="X360" i="6" s="1"/>
  <c r="W352" i="6"/>
  <c r="X352" i="6" s="1"/>
  <c r="W344" i="6"/>
  <c r="X344" i="6" s="1"/>
  <c r="W336" i="6"/>
  <c r="X336" i="6" s="1"/>
  <c r="W328" i="6"/>
  <c r="X328" i="6" s="1"/>
  <c r="W320" i="6"/>
  <c r="X320" i="6" s="1"/>
  <c r="W312" i="6"/>
  <c r="X312" i="6" s="1"/>
  <c r="W304" i="6"/>
  <c r="X304" i="6" s="1"/>
  <c r="W296" i="6"/>
  <c r="X296" i="6" s="1"/>
  <c r="W288" i="6"/>
  <c r="X288" i="6" s="1"/>
  <c r="W280" i="6"/>
  <c r="X280" i="6" s="1"/>
  <c r="W272" i="6"/>
  <c r="X272" i="6" s="1"/>
  <c r="W264" i="6"/>
  <c r="X264" i="6" s="1"/>
  <c r="W256" i="6"/>
  <c r="X256" i="6" s="1"/>
  <c r="W248" i="6"/>
  <c r="X248" i="6" s="1"/>
  <c r="X30" i="6" l="1"/>
  <c r="J30" i="6" s="1"/>
  <c r="X7" i="6"/>
  <c r="X28" i="6"/>
  <c r="J28" i="6" s="1"/>
  <c r="X58" i="6"/>
  <c r="J58" i="6" s="1"/>
  <c r="X46" i="6"/>
  <c r="J46" i="6" s="1"/>
  <c r="X25" i="6"/>
  <c r="J25" i="6" s="1"/>
  <c r="X34" i="6"/>
  <c r="J34" i="6" s="1"/>
  <c r="X23" i="6"/>
  <c r="J23" i="6" s="1"/>
  <c r="X31" i="6"/>
  <c r="J31" i="6" s="1"/>
  <c r="J50" i="6"/>
  <c r="J44" i="6"/>
  <c r="J52" i="6"/>
  <c r="J40" i="6"/>
  <c r="J13" i="6"/>
  <c r="J51" i="6"/>
  <c r="J27" i="6"/>
  <c r="J24" i="6"/>
  <c r="J12" i="6"/>
  <c r="J55" i="6"/>
  <c r="J37" i="6"/>
  <c r="J15" i="6"/>
  <c r="J14" i="6"/>
  <c r="J20" i="6"/>
  <c r="J8" i="6"/>
  <c r="J7" i="6"/>
  <c r="J9" i="6"/>
  <c r="J11" i="6"/>
  <c r="J18" i="6"/>
  <c r="J17" i="6"/>
  <c r="W6" i="6"/>
  <c r="X6" i="6" s="1"/>
  <c r="J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Jozsef Varga</author>
  </authors>
  <commentList>
    <comment ref="C3" authorId="0" shapeId="0" xr:uid="{00000000-0006-0000-0000-000001000000}">
      <text>
        <r>
          <rPr>
            <b/>
            <sz val="11"/>
            <color indexed="81"/>
            <rFont val="Arial"/>
            <family val="2"/>
            <charset val="238"/>
          </rPr>
          <t xml:space="preserve">Kriterij: Problem zagotavljanja skladnosti s predpisi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12"/>
            <color indexed="81"/>
            <rFont val="Arial"/>
            <family val="2"/>
            <charset val="238"/>
          </rPr>
          <t>določimo vrednost 1 če: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Arial"/>
            <family val="2"/>
            <charset val="238"/>
          </rPr>
          <t xml:space="preserve">- ni posebnih zahtev,
- glede na stanje tehnike, z izpolnjevanjm nimamo problemov
</t>
        </r>
        <r>
          <rPr>
            <b/>
            <sz val="12"/>
            <color indexed="81"/>
            <rFont val="Arial"/>
            <family val="2"/>
            <charset val="238"/>
          </rPr>
          <t>določimo vrednost 5 če:</t>
        </r>
        <r>
          <rPr>
            <sz val="12"/>
            <color indexed="81"/>
            <rFont val="Arial"/>
            <family val="2"/>
            <charset val="238"/>
          </rPr>
          <t xml:space="preserve">
- za izpolnjevanje zahtev so potrebni posebni ukrepi, navodila, usposabljanje, interni nadzor, monitoringi itd.
</t>
        </r>
        <r>
          <rPr>
            <b/>
            <sz val="12"/>
            <color indexed="81"/>
            <rFont val="Arial"/>
            <family val="2"/>
            <charset val="238"/>
          </rPr>
          <t xml:space="preserve">določimo vrednost 10 če:
- </t>
        </r>
        <r>
          <rPr>
            <sz val="12"/>
            <color indexed="81"/>
            <rFont val="Arial"/>
            <family val="2"/>
            <charset val="238"/>
          </rPr>
          <t>resne težave z izpolnjevanjem,</t>
        </r>
        <r>
          <rPr>
            <b/>
            <sz val="12"/>
            <color indexed="81"/>
            <rFont val="Arial"/>
            <family val="2"/>
            <charset val="238"/>
          </rPr>
          <t xml:space="preserve"> </t>
        </r>
        <r>
          <rPr>
            <sz val="12"/>
            <color indexed="81"/>
            <rFont val="Arial"/>
            <family val="2"/>
            <charset val="238"/>
          </rPr>
          <t>občasno ali stalno kršimo določila predpisa</t>
        </r>
      </text>
    </comment>
    <comment ref="D3" authorId="0" shapeId="0" xr:uid="{00000000-0006-0000-0000-000002000000}">
      <text>
        <r>
          <rPr>
            <b/>
            <sz val="12"/>
            <color indexed="81"/>
            <rFont val="Arial"/>
            <family val="2"/>
            <charset val="238"/>
          </rPr>
          <t>Kriterij: Možnost, da pride do onesnaženja</t>
        </r>
        <r>
          <rPr>
            <sz val="12"/>
            <color indexed="81"/>
            <rFont val="Arial"/>
            <family val="2"/>
            <charset val="238"/>
          </rPr>
          <t xml:space="preserve">
</t>
        </r>
        <r>
          <rPr>
            <b/>
            <sz val="12"/>
            <color indexed="81"/>
            <rFont val="Arial"/>
            <family val="2"/>
            <charset val="238"/>
          </rPr>
          <t>določimo vrednost 1, če je možno da pride do onesnaženja:</t>
        </r>
        <r>
          <rPr>
            <sz val="12"/>
            <color indexed="81"/>
            <rFont val="Arial"/>
            <family val="2"/>
            <charset val="238"/>
          </rPr>
          <t xml:space="preserve">
- v skrajnem primeru oziroma
- elementarnih ali drugih nesrečah
</t>
        </r>
        <r>
          <rPr>
            <b/>
            <sz val="12"/>
            <color indexed="81"/>
            <rFont val="Arial"/>
            <family val="2"/>
            <charset val="238"/>
          </rPr>
          <t>določimo vrednost 2, če je možno da pride do onesnaženja:</t>
        </r>
        <r>
          <rPr>
            <sz val="12"/>
            <color indexed="81"/>
            <rFont val="Arial"/>
            <family val="2"/>
            <charset val="238"/>
          </rPr>
          <t xml:space="preserve">
- v primeru večje nepazljivosti,
- namernega ali nestrokovnega ravnanja
</t>
        </r>
        <r>
          <rPr>
            <b/>
            <sz val="12"/>
            <color indexed="81"/>
            <rFont val="Arial"/>
            <family val="2"/>
            <charset val="238"/>
          </rPr>
          <t>določimo vrednost 3, če je možno da pride do onesnaženja:</t>
        </r>
        <r>
          <rPr>
            <sz val="12"/>
            <color indexed="81"/>
            <rFont val="Arial"/>
            <family val="2"/>
            <charset val="238"/>
          </rPr>
          <t xml:space="preserve">
- ob manjši nepazljivosti,
- ob pomanjkanju ustreznih navodil,
- ob nepoučenosti delavca
</t>
        </r>
        <r>
          <rPr>
            <b/>
            <sz val="12"/>
            <color indexed="81"/>
            <rFont val="Arial"/>
            <family val="2"/>
            <charset val="238"/>
          </rPr>
          <t xml:space="preserve">določimo vrednost 4, če je možno da pride do onesnaženja:
</t>
        </r>
        <r>
          <rPr>
            <sz val="12"/>
            <color indexed="81"/>
            <rFont val="Arial"/>
            <family val="2"/>
            <charset val="238"/>
          </rPr>
          <t>paktično pri vsakodnevnem normalnem delu</t>
        </r>
      </text>
    </comment>
    <comment ref="E3" authorId="0" shapeId="0" xr:uid="{00000000-0006-0000-0000-000003000000}">
      <text>
        <r>
          <rPr>
            <b/>
            <sz val="12"/>
            <color indexed="81"/>
            <rFont val="Arial"/>
            <family val="2"/>
            <charset val="238"/>
          </rPr>
          <t>Kriterij: Ocena možne posledice ev. onesnaženja</t>
        </r>
        <r>
          <rPr>
            <sz val="12"/>
            <color indexed="81"/>
            <rFont val="Arial"/>
            <family val="2"/>
            <charset val="238"/>
          </rPr>
          <t xml:space="preserve">
</t>
        </r>
        <r>
          <rPr>
            <b/>
            <sz val="12"/>
            <color indexed="81"/>
            <rFont val="Arial"/>
            <family val="2"/>
            <charset val="238"/>
          </rPr>
          <t>določimo vrednost 1, če je možna posledica onesnaženja:</t>
        </r>
        <r>
          <rPr>
            <sz val="12"/>
            <color indexed="81"/>
            <rFont val="Arial"/>
            <family val="2"/>
            <charset val="238"/>
          </rPr>
          <t xml:space="preserve">
- lokalnega značaja in
- lahko jo sami odstranimo brez težav in negativnih posledic
</t>
        </r>
        <r>
          <rPr>
            <b/>
            <sz val="12"/>
            <color indexed="81"/>
            <rFont val="Arial"/>
            <family val="2"/>
            <charset val="238"/>
          </rPr>
          <t>določimo vrednost 3, če je možna posledica onesnaženja:</t>
        </r>
        <r>
          <rPr>
            <sz val="12"/>
            <color indexed="81"/>
            <rFont val="Arial"/>
            <family val="2"/>
            <charset val="238"/>
          </rPr>
          <t xml:space="preserve">
- večjega obsega in
- odstranjevanje zahteva dodatne stroške, vendar
- ne pušča trajnih posledic v okolju
</t>
        </r>
        <r>
          <rPr>
            <b/>
            <sz val="12"/>
            <color indexed="81"/>
            <rFont val="Arial"/>
            <family val="2"/>
            <charset val="238"/>
          </rPr>
          <t>določimo vrednost 5, če je možna posledica onesnaženja večjih razsežnosti, odstranjevanje pa zahteva dodatne stroške, posledice na okolju so dolgotrajne</t>
        </r>
      </text>
    </comment>
    <comment ref="G3" authorId="0" shapeId="0" xr:uid="{00000000-0006-0000-0000-000004000000}">
      <text>
        <r>
          <rPr>
            <b/>
            <sz val="12"/>
            <color indexed="81"/>
            <rFont val="Arial"/>
            <family val="2"/>
            <charset val="238"/>
          </rPr>
          <t xml:space="preserve">Kriterij: Zadeve zainteresirave javnosti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12"/>
            <color indexed="81"/>
            <rFont val="Arial"/>
            <family val="2"/>
            <charset val="238"/>
          </rPr>
          <t>določimo vrednost 1 če javnost: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Arial"/>
            <family val="2"/>
            <charset val="238"/>
          </rPr>
          <t xml:space="preserve">- nima posebnih zahtev in v preteklosti ni bilo primera za to
</t>
        </r>
        <r>
          <rPr>
            <b/>
            <sz val="12"/>
            <color indexed="81"/>
            <rFont val="Arial"/>
            <family val="2"/>
            <charset val="238"/>
          </rPr>
          <t>določimo vrednost 3 če javnost:</t>
        </r>
        <r>
          <rPr>
            <sz val="12"/>
            <color indexed="81"/>
            <rFont val="Arial"/>
            <family val="2"/>
            <charset val="238"/>
          </rPr>
          <t xml:space="preserve">
- potencialno (po naši presoji) lahko izrazi interese, vendar v preteklosti še ni bilo primera za to
</t>
        </r>
        <r>
          <rPr>
            <b/>
            <sz val="12"/>
            <color indexed="81"/>
            <rFont val="Arial"/>
            <family val="2"/>
            <charset val="238"/>
          </rPr>
          <t xml:space="preserve">določimo vrednost 5 če:
- </t>
        </r>
        <r>
          <rPr>
            <sz val="12"/>
            <color indexed="81"/>
            <rFont val="Arial"/>
            <family val="2"/>
            <charset val="238"/>
          </rPr>
          <t>obstajajo primeri, kjer je javnost izrazila (neglede na način ali vsebino) svoj interes v zvezi z vidikom.</t>
        </r>
      </text>
    </comment>
    <comment ref="H3" authorId="0" shapeId="0" xr:uid="{00000000-0006-0000-0000-000005000000}">
      <text>
        <r>
          <rPr>
            <b/>
            <sz val="12"/>
            <color indexed="81"/>
            <rFont val="Arial"/>
            <family val="2"/>
            <charset val="238"/>
          </rPr>
          <t>Kriterij: Zahteve vodstva in lastnikov</t>
        </r>
        <r>
          <rPr>
            <i/>
            <sz val="10"/>
            <color indexed="81"/>
            <rFont val="Times New Roman"/>
            <family val="1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12"/>
            <color indexed="81"/>
            <rFont val="Arial"/>
            <family val="2"/>
            <charset val="238"/>
          </rPr>
          <t>določimo vrednost 1 če: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Arial"/>
            <family val="2"/>
            <charset val="238"/>
          </rPr>
          <t xml:space="preserve">- vodstvo in lastniki nimajo posebnega stlišča do vidika
</t>
        </r>
        <r>
          <rPr>
            <b/>
            <sz val="12"/>
            <color indexed="81"/>
            <rFont val="Arial"/>
            <family val="2"/>
            <charset val="238"/>
          </rPr>
          <t>določimo vrednost 3 če:</t>
        </r>
        <r>
          <rPr>
            <sz val="12"/>
            <color indexed="81"/>
            <rFont val="Arial"/>
            <family val="2"/>
            <charset val="238"/>
          </rPr>
          <t xml:space="preserve">
- vodstvo in lastniki posredno, občasno in samo na načelni ravni obravnavajo ta vidik
</t>
        </r>
        <r>
          <rPr>
            <b/>
            <sz val="12"/>
            <color indexed="81"/>
            <rFont val="Arial"/>
            <family val="2"/>
            <charset val="238"/>
          </rPr>
          <t xml:space="preserve">določimo vrednost 5 če:
- </t>
        </r>
        <r>
          <rPr>
            <sz val="12"/>
            <color indexed="81"/>
            <rFont val="Arial"/>
            <family val="2"/>
            <charset val="238"/>
          </rPr>
          <t xml:space="preserve">vodstvo in lastniki neposredno upoštevajo vidik v svojih ciljih in programih za izboljševanje
</t>
        </r>
        <r>
          <rPr>
            <b/>
            <sz val="12"/>
            <color indexed="81"/>
            <rFont val="Arial"/>
            <family val="2"/>
            <charset val="238"/>
          </rPr>
          <t>OPOMBA:
Kriterij stroška, ki je povezan z vidikom se lahko upošteva tudi tukaj, vendar je bolj transparentno, če se to obravnava kot dodatni opisni kriteriji, ki so potrebni glede obločanja.</t>
        </r>
      </text>
    </comment>
  </commentList>
</comments>
</file>

<file path=xl/sharedStrings.xml><?xml version="1.0" encoding="utf-8"?>
<sst xmlns="http://schemas.openxmlformats.org/spreadsheetml/2006/main" count="137" uniqueCount="134">
  <si>
    <t>Problem zagotavljanja skladnosti s predpisi</t>
  </si>
  <si>
    <t>Možnost, da pride do onesnaženja</t>
  </si>
  <si>
    <t>2</t>
  </si>
  <si>
    <t>3</t>
  </si>
  <si>
    <t>4</t>
  </si>
  <si>
    <t>5=3x4</t>
  </si>
  <si>
    <t>1, 5 ali 10</t>
  </si>
  <si>
    <t>1, 3 ali 5</t>
  </si>
  <si>
    <t>Posledica ev. onesnaženja</t>
  </si>
  <si>
    <t>Ocenjeno tveganje</t>
  </si>
  <si>
    <t>6</t>
  </si>
  <si>
    <t>Skupaj točk</t>
  </si>
  <si>
    <t>7</t>
  </si>
  <si>
    <t>8=2+5+6+7</t>
  </si>
  <si>
    <t>ID številka okoljskega vidika</t>
  </si>
  <si>
    <t>Okoljski vidiki, kriteriji za ocenjevanje in možne ocene</t>
  </si>
  <si>
    <t>1, 2, 3 ali 4</t>
  </si>
  <si>
    <t>Zadeve zainteresirane javnosti</t>
  </si>
  <si>
    <t>max. 20</t>
  </si>
  <si>
    <t>max. 40</t>
  </si>
  <si>
    <r>
      <t xml:space="preserve">Sk. točk &gt; 20: 
</t>
    </r>
    <r>
      <rPr>
        <b/>
        <sz val="10"/>
        <rFont val="Arial CE"/>
        <charset val="238"/>
      </rPr>
      <t>VIDIK JE POMEMBEN</t>
    </r>
  </si>
  <si>
    <t>Datum pregleda:</t>
  </si>
  <si>
    <t>SEZNAM IN OCENJEVANJE OKOLJSKIH VIDIKOV</t>
  </si>
  <si>
    <t>HRUP</t>
  </si>
  <si>
    <t>rezanje, brušenje oblikovanje kovin</t>
  </si>
  <si>
    <t>delovni stroji, motorji vozil</t>
  </si>
  <si>
    <t>drugi viri hrupa (kompresor, klima itd.)</t>
  </si>
  <si>
    <t>ZRAK</t>
  </si>
  <si>
    <t>lakiranje, lepljenje</t>
  </si>
  <si>
    <t>varjenje, rezanje (plini)</t>
  </si>
  <si>
    <t>ogrevanje (kurilno olje)</t>
  </si>
  <si>
    <t>klimatizacija</t>
  </si>
  <si>
    <t>TLA</t>
  </si>
  <si>
    <t>nevarnost razltja nevarne snovi</t>
  </si>
  <si>
    <t>PITNA VODA IN ODPADNE VODE</t>
  </si>
  <si>
    <t>Praba pitne vode za pranje vozil</t>
  </si>
  <si>
    <t>Raba pitne vode v sanitarne namene</t>
  </si>
  <si>
    <t>Odpadne vode iz lovilcev olj</t>
  </si>
  <si>
    <t>Samitarna odpadne voda</t>
  </si>
  <si>
    <t>Raba vode v druge namene (preskušanje črpalk)</t>
  </si>
  <si>
    <t>Meterorne odpadne vode</t>
  </si>
  <si>
    <t>RABA NEVARNIH SNOVI</t>
  </si>
  <si>
    <t>Barve, ki vsebujejo HOS</t>
  </si>
  <si>
    <t>Barve na vodni osnovi</t>
  </si>
  <si>
    <t>motorna in hidravlična olja</t>
  </si>
  <si>
    <t>plini</t>
  </si>
  <si>
    <t>lepila, kiti</t>
  </si>
  <si>
    <t xml:space="preserve">spreji </t>
  </si>
  <si>
    <t>antifriz</t>
  </si>
  <si>
    <t>goriva</t>
  </si>
  <si>
    <t>v procesu proizvodnje</t>
  </si>
  <si>
    <t>za namene razsvetljave</t>
  </si>
  <si>
    <t>RABA ELEKTRIKE</t>
  </si>
  <si>
    <t>za klimatizacijo</t>
  </si>
  <si>
    <t>ODPADKI</t>
  </si>
  <si>
    <t>A</t>
  </si>
  <si>
    <t>A01</t>
  </si>
  <si>
    <t>A02</t>
  </si>
  <si>
    <t>A03</t>
  </si>
  <si>
    <t>A04</t>
  </si>
  <si>
    <t>B</t>
  </si>
  <si>
    <t>B01</t>
  </si>
  <si>
    <t>B02</t>
  </si>
  <si>
    <t>B03</t>
  </si>
  <si>
    <t>B04</t>
  </si>
  <si>
    <t>C</t>
  </si>
  <si>
    <t>C01</t>
  </si>
  <si>
    <t>D</t>
  </si>
  <si>
    <t>D01</t>
  </si>
  <si>
    <t>D02</t>
  </si>
  <si>
    <t>D03</t>
  </si>
  <si>
    <t>D04</t>
  </si>
  <si>
    <t>D05</t>
  </si>
  <si>
    <t>D06</t>
  </si>
  <si>
    <t>E</t>
  </si>
  <si>
    <t>E01</t>
  </si>
  <si>
    <t>E02</t>
  </si>
  <si>
    <t>E03</t>
  </si>
  <si>
    <t>E04</t>
  </si>
  <si>
    <t>E05</t>
  </si>
  <si>
    <t>E06</t>
  </si>
  <si>
    <t>E07</t>
  </si>
  <si>
    <t>E08</t>
  </si>
  <si>
    <t>F</t>
  </si>
  <si>
    <t>F01</t>
  </si>
  <si>
    <t>F02</t>
  </si>
  <si>
    <t>F03</t>
  </si>
  <si>
    <t>G</t>
  </si>
  <si>
    <t>G01</t>
  </si>
  <si>
    <t>G02</t>
  </si>
  <si>
    <t>G03</t>
  </si>
  <si>
    <t>G04</t>
  </si>
  <si>
    <t>Nevarni opdpadki, ostanki barv in lepil</t>
  </si>
  <si>
    <t>Nevarni - embalaža kitov (tube, kartuše)</t>
  </si>
  <si>
    <t>odpadna olja</t>
  </si>
  <si>
    <t>odpadne krpe in absorbenti</t>
  </si>
  <si>
    <t>odpadni aluminij</t>
  </si>
  <si>
    <t>papir in karton</t>
  </si>
  <si>
    <t>plastična embalaža</t>
  </si>
  <si>
    <t>embalaža sprejev</t>
  </si>
  <si>
    <t>kovinska embalaža, ki ni nevarni odpadek</t>
  </si>
  <si>
    <t>odpadno steklo</t>
  </si>
  <si>
    <t>odpadna plastika, ki ni embalaža</t>
  </si>
  <si>
    <t>mešani komunalni odpadki</t>
  </si>
  <si>
    <t>odpadna elektronika</t>
  </si>
  <si>
    <t>baterije</t>
  </si>
  <si>
    <t>svinčevi akumulatorji</t>
  </si>
  <si>
    <t>G05</t>
  </si>
  <si>
    <t>G06</t>
  </si>
  <si>
    <t>G07</t>
  </si>
  <si>
    <t>G08</t>
  </si>
  <si>
    <t>G09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</si>
  <si>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</si>
  <si>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</si>
  <si>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</si>
  <si>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</si>
  <si>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</si>
  <si>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</si>
  <si>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</si>
  <si>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</si>
  <si>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</si>
  <si>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</si>
  <si>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odpadna jeklena pločevina, ostružki, rostfrei</t>
  </si>
  <si>
    <t>odpadne sijalke</t>
  </si>
  <si>
    <t>kartuše in tonerji</t>
  </si>
  <si>
    <t>biološki odpadki</t>
  </si>
  <si>
    <t>B05</t>
  </si>
  <si>
    <t>gorivo za osebna vozila</t>
  </si>
  <si>
    <t>C02</t>
  </si>
  <si>
    <t>komunalni odpadki - inderektni</t>
  </si>
  <si>
    <t>Zahteve lastnikov</t>
  </si>
  <si>
    <t>G20</t>
  </si>
  <si>
    <t>odpadne gume</t>
  </si>
  <si>
    <r>
      <t>Komentar:</t>
    </r>
    <r>
      <rPr>
        <b/>
        <sz val="10"/>
        <rFont val="Arial CE"/>
        <family val="2"/>
        <charset val="238"/>
      </rPr>
      <t xml:space="preserve">
predpisi ocenjeni z 10:
PROGRAMI IZBOLJAV so obvezni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</si>
</sst>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5">
    <font>
      <sz val="10"/>
      <name val="MS Sans Serif"/>
      <charset val="238"/>
    </font>
    <font>
      <sz val="11"/>
      <name val="SL Dutch"/>
      <charset val="238"/>
    </font>
    <font>
      <b/>
      <sz val="10"/>
      <name val="Arial"/>
      <family val="2"/>
    </font>
    <font>
      <b/>
      <sz val="10"/>
      <name val="Arial CE"/>
      <family val="2"/>
      <charset val="238"/>
    </font>
    <font>
      <sz val="10"/>
      <name val="SL Dutch"/>
      <charset val="238"/>
    </font>
    <font>
      <sz val="10"/>
      <name val="Arial"/>
      <family val="2"/>
    </font>
    <font>
      <b/>
      <sz val="12"/>
      <name val="Arial CE"/>
      <family val="2"/>
      <charset val="238"/>
    </font>
    <font>
      <b/>
      <sz val="14"/>
      <name val="Arial CE"/>
      <charset val="238"/>
    </font>
    <font>
      <sz val="8"/>
      <name val="Arial"/>
      <family val="2"/>
    </font>
    <font>
      <sz val="8"/>
      <name val="Arial CE"/>
      <family val="2"/>
      <charset val="238"/>
    </font>
    <font>
      <sz val="9"/>
      <name val="SL Dutch"/>
      <charset val="238"/>
    </font>
    <font>
      <sz val="10"/>
      <name val="Arial"/>
      <family val="2"/>
      <charset val="238"/>
    </font>
    <font>
      <b/>
      <u/>
      <sz val="10"/>
      <name val="Arial CE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  <font>
      <sz val="12"/>
      <color indexed="81"/>
      <name val="Arial"/>
      <family val="2"/>
      <charset val="238"/>
    </font>
    <font>
      <i/>
      <sz val="10"/>
      <color indexed="81"/>
      <name val="Times New Roman"/>
      <family val="1"/>
      <charset val="238"/>
    </font>
    <font>
      <b/>
      <sz val="12"/>
      <color indexed="81"/>
      <name val="Arial"/>
      <family val="2"/>
      <charset val="238"/>
    </font>
    <font>
      <b/>
      <sz val="10"/>
      <name val="SL Dutch"/>
      <charset val="238"/>
    </font>
    <font>
      <b/>
      <sz val="11"/>
      <color indexed="8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8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1" fontId="4" fillId="0" borderId="1" xfId="0" applyNumberFormat="1" applyFont="1" applyBorder="1" applyAlignment="1">
      <alignment horizontal="right" vertical="center"/>
    </xf>
    <xf numFmtId="1" fontId="1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vertical="center" wrapText="1"/>
    </xf>
    <xf numFmtId="0" fontId="1" fillId="0" borderId="0" xfId="0" applyNumberFormat="1" applyFont="1"/>
    <xf numFmtId="0" fontId="0" fillId="0" borderId="0" xfId="0" applyNumberFormat="1"/>
    <xf numFmtId="0" fontId="4" fillId="0" borderId="0" xfId="0" applyNumberFormat="1" applyFont="1"/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/>
    <xf numFmtId="0" fontId="8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0" fontId="15" fillId="0" borderId="0" xfId="0" applyFont="1" applyFill="1" applyBorder="1" applyAlignment="1">
      <alignment vertical="center" wrapText="1"/>
    </xf>
    <xf numFmtId="0" fontId="0" fillId="0" borderId="0" xfId="0" applyBorder="1" applyAlignment="1"/>
    <xf numFmtId="0" fontId="15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164" fontId="16" fillId="0" borderId="0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>
      <alignment horizontal="right" vertical="center"/>
    </xf>
    <xf numFmtId="49" fontId="24" fillId="0" borderId="1" xfId="0" applyNumberFormat="1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5196" name="Rectangle 1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>
          <a:spLocks noChangeArrowheads="1"/>
        </xdr:cNvSpPr>
      </xdr:nvSpPr>
      <xdr:spPr bwMode="auto">
        <a:xfrm>
          <a:off x="0" y="244316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5197" name="Rectangle 2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>
          <a:spLocks noChangeArrowheads="1"/>
        </xdr:cNvSpPr>
      </xdr:nvSpPr>
      <xdr:spPr bwMode="auto">
        <a:xfrm>
          <a:off x="0" y="244316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5198" name="Line 3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>
          <a:spLocks noChangeShapeType="1"/>
        </xdr:cNvSpPr>
      </xdr:nvSpPr>
      <xdr:spPr bwMode="auto">
        <a:xfrm flipV="1">
          <a:off x="0" y="2443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5199" name="Line 4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>
          <a:spLocks noChangeShapeType="1"/>
        </xdr:cNvSpPr>
      </xdr:nvSpPr>
      <xdr:spPr bwMode="auto">
        <a:xfrm>
          <a:off x="0" y="2443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5200" name="Line 5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>
          <a:spLocks noChangeShapeType="1"/>
        </xdr:cNvSpPr>
      </xdr:nvSpPr>
      <xdr:spPr bwMode="auto">
        <a:xfrm>
          <a:off x="0" y="2443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5201" name="Rectangle 6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>
          <a:spLocks noChangeArrowheads="1"/>
        </xdr:cNvSpPr>
      </xdr:nvSpPr>
      <xdr:spPr bwMode="auto">
        <a:xfrm>
          <a:off x="0" y="244316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5202" name="Rectangle 7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>
          <a:spLocks noChangeArrowheads="1"/>
        </xdr:cNvSpPr>
      </xdr:nvSpPr>
      <xdr:spPr bwMode="auto">
        <a:xfrm>
          <a:off x="0" y="244316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5203" name="Line 8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>
          <a:spLocks noChangeShapeType="1"/>
        </xdr:cNvSpPr>
      </xdr:nvSpPr>
      <xdr:spPr bwMode="auto">
        <a:xfrm>
          <a:off x="0" y="2443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5204" name="Line 9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>
          <a:spLocks noChangeShapeType="1"/>
        </xdr:cNvSpPr>
      </xdr:nvSpPr>
      <xdr:spPr bwMode="auto">
        <a:xfrm>
          <a:off x="0" y="2443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5205" name="Line 10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>
          <a:spLocks noChangeShapeType="1"/>
        </xdr:cNvSpPr>
      </xdr:nvSpPr>
      <xdr:spPr bwMode="auto">
        <a:xfrm flipH="1">
          <a:off x="0" y="2443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5206" name="Line 11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>
          <a:spLocks noChangeShapeType="1"/>
        </xdr:cNvSpPr>
      </xdr:nvSpPr>
      <xdr:spPr bwMode="auto">
        <a:xfrm>
          <a:off x="0" y="2443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pageSetUpPr fitToPage="1"/>
  </sheetPr>
  <dimension ref="A1:Z560"/>
  <sheetViews>
    <sheetView tabSelected="1" zoomScale="115" zoomScaleNormal="115" zoomScaleSheetLayoutView="85" workbookViewId="0">
      <pane ySplit="4" topLeftCell="A5" activePane="bottomLeft" state="frozen"/>
      <selection pane="bottomLeft" activeCell="H3" sqref="H3"/>
    </sheetView>
  </sheetViews>
  <sheetFormatPr defaultRowHeight="14.25"/>
  <cols>
    <col min="1" max="1" width="8" style="9" customWidth="1"/>
    <col min="2" max="2" width="35.140625" style="20" customWidth="1"/>
    <col min="3" max="6" width="15.42578125" style="22" customWidth="1"/>
    <col min="7" max="7" width="16.7109375" style="22" customWidth="1"/>
    <col min="8" max="8" width="15.42578125" style="22" customWidth="1"/>
    <col min="9" max="9" width="13.7109375" style="22" customWidth="1"/>
    <col min="10" max="10" width="22.140625" style="23" customWidth="1"/>
    <col min="11" max="12" width="21" style="5" customWidth="1"/>
    <col min="13" max="16" width="21" style="4" customWidth="1"/>
    <col min="17" max="18" width="4.42578125" style="4" hidden="1" customWidth="1"/>
    <col min="19" max="19" width="20" style="4" hidden="1" customWidth="1"/>
    <col min="20" max="20" width="19.42578125" style="4" hidden="1" customWidth="1"/>
    <col min="21" max="21" width="19" style="4" hidden="1" customWidth="1"/>
    <col min="22" max="24" width="19" style="26" hidden="1" customWidth="1"/>
    <col min="25" max="26" width="9.140625" style="4" hidden="1" customWidth="1"/>
    <col min="27" max="30" width="9.140625" style="4" customWidth="1"/>
    <col min="31" max="16384" width="9.140625" style="4"/>
  </cols>
  <sheetData>
    <row r="1" spans="1:24" customFormat="1" ht="26.25" customHeight="1">
      <c r="A1" s="35"/>
      <c r="B1" s="35"/>
      <c r="C1" s="36" t="s">
        <v>22</v>
      </c>
      <c r="D1" s="34"/>
      <c r="E1" s="34"/>
      <c r="F1" s="34"/>
      <c r="G1" s="37"/>
      <c r="H1" s="22"/>
      <c r="I1" s="39" t="s">
        <v>21</v>
      </c>
      <c r="J1" s="38">
        <v>41297</v>
      </c>
      <c r="V1" s="27"/>
      <c r="W1" s="27"/>
      <c r="X1" s="27"/>
    </row>
    <row r="2" spans="1:24" s="2" customFormat="1" ht="60.75" customHeight="1">
      <c r="A2" s="42" t="s">
        <v>14</v>
      </c>
      <c r="B2" s="43" t="s">
        <v>15</v>
      </c>
      <c r="C2" s="14" t="s">
        <v>0</v>
      </c>
      <c r="D2" s="10" t="s">
        <v>1</v>
      </c>
      <c r="E2" s="10" t="s">
        <v>8</v>
      </c>
      <c r="F2" s="10" t="s">
        <v>9</v>
      </c>
      <c r="G2" s="10" t="s">
        <v>17</v>
      </c>
      <c r="H2" s="10" t="s">
        <v>130</v>
      </c>
      <c r="I2" s="10" t="s">
        <v>11</v>
      </c>
      <c r="J2" s="41" t="s">
        <v>133</v>
      </c>
      <c r="K2" s="1"/>
      <c r="L2" s="1"/>
      <c r="V2" s="28"/>
      <c r="W2" s="28"/>
      <c r="X2" s="28"/>
    </row>
    <row r="3" spans="1:24" s="3" customFormat="1" ht="25.5" customHeight="1">
      <c r="A3" s="42"/>
      <c r="B3" s="43"/>
      <c r="C3" s="10" t="s">
        <v>6</v>
      </c>
      <c r="D3" s="10" t="s">
        <v>16</v>
      </c>
      <c r="E3" s="10" t="s">
        <v>7</v>
      </c>
      <c r="F3" s="10" t="s">
        <v>18</v>
      </c>
      <c r="G3" s="10" t="s">
        <v>7</v>
      </c>
      <c r="H3" s="10" t="s">
        <v>7</v>
      </c>
      <c r="I3" s="10" t="s">
        <v>19</v>
      </c>
      <c r="J3" s="41"/>
      <c r="V3" s="29"/>
      <c r="W3" s="29"/>
      <c r="X3" s="29"/>
    </row>
    <row r="4" spans="1:24" s="6" customFormat="1" ht="25.5" customHeight="1">
      <c r="A4" s="15">
        <v>0</v>
      </c>
      <c r="B4" s="15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10</v>
      </c>
      <c r="H4" s="15" t="s">
        <v>12</v>
      </c>
      <c r="I4" s="15" t="s">
        <v>13</v>
      </c>
      <c r="J4" s="10" t="s">
        <v>20</v>
      </c>
      <c r="V4" s="29"/>
      <c r="W4" s="29"/>
      <c r="X4" s="29"/>
    </row>
    <row r="5" spans="1:24" s="7" customFormat="1" ht="25.5" customHeight="1">
      <c r="A5" s="24" t="s">
        <v>55</v>
      </c>
      <c r="B5" s="25" t="s">
        <v>23</v>
      </c>
      <c r="C5" s="16"/>
      <c r="D5" s="16"/>
      <c r="E5" s="16"/>
      <c r="F5" s="16"/>
      <c r="G5" s="16"/>
      <c r="H5" s="16"/>
      <c r="I5" s="17"/>
      <c r="J5" s="18"/>
      <c r="K5" s="8"/>
      <c r="L5" s="8"/>
      <c r="V5" s="30"/>
      <c r="W5" s="30"/>
      <c r="X5" s="30"/>
    </row>
    <row r="6" spans="1:24" s="7" customFormat="1" ht="25.5" customHeight="1">
      <c r="A6" s="12" t="s">
        <v>56</v>
      </c>
      <c r="B6" s="11" t="s">
        <v>24</v>
      </c>
      <c r="C6" s="32">
        <v>5</v>
      </c>
      <c r="D6" s="32">
        <v>4</v>
      </c>
      <c r="E6" s="32">
        <v>3</v>
      </c>
      <c r="F6" s="13">
        <f t="shared" ref="F6:F58" si="0">+E6*D6</f>
        <v>12</v>
      </c>
      <c r="G6" s="32">
        <v>1</v>
      </c>
      <c r="H6" s="32">
        <v>1</v>
      </c>
      <c r="I6" s="13">
        <f t="shared" ref="I6:I25" si="1">+H6+G6+F6+C6</f>
        <v>19</v>
      </c>
      <c r="J6" s="31" t="str">
        <f>X6</f>
        <v xml:space="preserve"> POTREBEN NADZOR</v>
      </c>
      <c r="K6" s="8"/>
      <c r="L6" s="8"/>
      <c r="Q6" s="21"/>
      <c r="R6" s="21"/>
      <c r="S6" s="21" t="str">
        <f>IF(I6&gt;10,"POTREBEN NADZOR","")</f>
        <v>POTREBEN NADZOR</v>
      </c>
      <c r="T6" s="21" t="str">
        <f>IF(I6&gt;20,"VIDIK JE POMEMBEN","")</f>
        <v/>
      </c>
      <c r="U6" s="21"/>
      <c r="V6" s="30" t="str">
        <f>IF(T6="","",T6)</f>
        <v/>
      </c>
      <c r="W6" s="30" t="str">
        <f t="shared" ref="W6" si="2">IF(U6="",V6,U6)</f>
        <v/>
      </c>
      <c r="X6" s="30" t="str">
        <f t="shared" ref="X6" si="3">CONCATENATE(W6," ",S6)</f>
        <v xml:space="preserve"> POTREBEN NADZOR</v>
      </c>
    </row>
    <row r="7" spans="1:24" s="7" customFormat="1" ht="25.5" customHeight="1">
      <c r="A7" s="12" t="s">
        <v>57</v>
      </c>
      <c r="B7" s="11" t="s">
        <v>25</v>
      </c>
      <c r="C7" s="32">
        <v>1</v>
      </c>
      <c r="D7" s="32">
        <v>4</v>
      </c>
      <c r="E7" s="32">
        <v>1</v>
      </c>
      <c r="F7" s="13">
        <f t="shared" si="0"/>
        <v>4</v>
      </c>
      <c r="G7" s="32">
        <v>1</v>
      </c>
      <c r="H7" s="32">
        <v>1</v>
      </c>
      <c r="I7" s="13">
        <f t="shared" si="1"/>
        <v>7</v>
      </c>
      <c r="J7" s="31" t="str">
        <f>X7</f>
        <v xml:space="preserve"> </v>
      </c>
      <c r="K7" s="8"/>
      <c r="L7" s="8"/>
      <c r="S7" s="21" t="str">
        <f t="shared" ref="S7:S70" si="4">IF(I7&gt;10,"POTREBEN NADZOR","")</f>
        <v/>
      </c>
      <c r="T7" s="21" t="str">
        <f t="shared" ref="T7:T70" si="5">IF(I7&gt;20,"VIDIK JE POMEMBEN","")</f>
        <v/>
      </c>
      <c r="U7" s="21"/>
      <c r="V7" s="30" t="str">
        <f t="shared" ref="V7:V70" si="6">IF(T7="","",T7)</f>
        <v/>
      </c>
      <c r="W7" s="30" t="str">
        <f t="shared" ref="W7:W70" si="7">IF(U7="",V7,U7)</f>
        <v/>
      </c>
      <c r="X7" s="30" t="str">
        <f t="shared" ref="X7:X70" si="8">CONCATENATE(W7," ",S7)</f>
        <v xml:space="preserve"> </v>
      </c>
    </row>
    <row r="8" spans="1:24" s="7" customFormat="1" ht="25.5" customHeight="1">
      <c r="A8" s="12" t="s">
        <v>58</v>
      </c>
      <c r="B8" s="11" t="s">
        <v>26</v>
      </c>
      <c r="C8" s="32">
        <v>1</v>
      </c>
      <c r="D8" s="32">
        <v>4</v>
      </c>
      <c r="E8" s="32">
        <v>1</v>
      </c>
      <c r="F8" s="13">
        <f t="shared" ref="F8" si="9">+E8*D8</f>
        <v>4</v>
      </c>
      <c r="G8" s="32">
        <v>1</v>
      </c>
      <c r="H8" s="32">
        <v>1</v>
      </c>
      <c r="I8" s="13">
        <f t="shared" ref="I8" si="10">+H8+G8+F8+C8</f>
        <v>7</v>
      </c>
      <c r="J8" s="31" t="str">
        <f>X8</f>
        <v xml:space="preserve"> </v>
      </c>
      <c r="K8" s="8"/>
      <c r="L8" s="8"/>
      <c r="S8" s="21" t="str">
        <f t="shared" si="4"/>
        <v/>
      </c>
      <c r="T8" s="21" t="str">
        <f t="shared" si="5"/>
        <v/>
      </c>
      <c r="U8" s="21"/>
      <c r="V8" s="30" t="str">
        <f t="shared" si="6"/>
        <v/>
      </c>
      <c r="W8" s="30" t="str">
        <f t="shared" si="7"/>
        <v/>
      </c>
      <c r="X8" s="30" t="str">
        <f t="shared" si="8"/>
        <v xml:space="preserve"> </v>
      </c>
    </row>
    <row r="9" spans="1:24" s="7" customFormat="1" ht="25.5" customHeight="1">
      <c r="A9" s="12" t="s">
        <v>59</v>
      </c>
      <c r="B9" s="11" t="s">
        <v>26</v>
      </c>
      <c r="C9" s="32">
        <v>1</v>
      </c>
      <c r="D9" s="32">
        <v>4</v>
      </c>
      <c r="E9" s="32">
        <v>1</v>
      </c>
      <c r="F9" s="13">
        <f t="shared" si="0"/>
        <v>4</v>
      </c>
      <c r="G9" s="32">
        <v>1</v>
      </c>
      <c r="H9" s="32">
        <v>1</v>
      </c>
      <c r="I9" s="13">
        <f t="shared" si="1"/>
        <v>7</v>
      </c>
      <c r="J9" s="31" t="str">
        <f>X9</f>
        <v xml:space="preserve"> </v>
      </c>
      <c r="K9" s="8"/>
      <c r="L9" s="8"/>
      <c r="S9" s="21" t="str">
        <f t="shared" si="4"/>
        <v/>
      </c>
      <c r="T9" s="21" t="str">
        <f t="shared" si="5"/>
        <v/>
      </c>
      <c r="U9" s="21"/>
      <c r="V9" s="30" t="str">
        <f t="shared" si="6"/>
        <v/>
      </c>
      <c r="W9" s="30" t="str">
        <f t="shared" si="7"/>
        <v/>
      </c>
      <c r="X9" s="30" t="str">
        <f t="shared" si="8"/>
        <v xml:space="preserve"> </v>
      </c>
    </row>
    <row r="10" spans="1:24" s="7" customFormat="1" ht="25.5" customHeight="1">
      <c r="A10" s="12" t="s">
        <v>60</v>
      </c>
      <c r="B10" s="25" t="s">
        <v>27</v>
      </c>
      <c r="C10" s="16"/>
      <c r="D10" s="16"/>
      <c r="E10" s="16"/>
      <c r="F10" s="16"/>
      <c r="G10" s="16"/>
      <c r="H10" s="16"/>
      <c r="I10" s="17"/>
      <c r="J10" s="18"/>
      <c r="K10" s="8"/>
      <c r="L10" s="8"/>
      <c r="S10" s="21" t="str">
        <f t="shared" si="4"/>
        <v/>
      </c>
      <c r="T10" s="21" t="str">
        <f t="shared" si="5"/>
        <v/>
      </c>
      <c r="U10" s="21"/>
      <c r="V10" s="30" t="str">
        <f t="shared" si="6"/>
        <v/>
      </c>
      <c r="W10" s="30" t="str">
        <f t="shared" si="7"/>
        <v/>
      </c>
      <c r="X10" s="30" t="str">
        <f t="shared" si="8"/>
        <v xml:space="preserve"> </v>
      </c>
    </row>
    <row r="11" spans="1:24" s="7" customFormat="1" ht="25.5" customHeight="1">
      <c r="A11" s="12" t="s">
        <v>61</v>
      </c>
      <c r="B11" s="11" t="s">
        <v>28</v>
      </c>
      <c r="C11" s="32">
        <v>5</v>
      </c>
      <c r="D11" s="32">
        <v>4</v>
      </c>
      <c r="E11" s="32">
        <v>3</v>
      </c>
      <c r="F11" s="13">
        <f t="shared" si="0"/>
        <v>12</v>
      </c>
      <c r="G11" s="32">
        <v>5</v>
      </c>
      <c r="H11" s="32">
        <v>5</v>
      </c>
      <c r="I11" s="13">
        <f t="shared" si="1"/>
        <v>27</v>
      </c>
      <c r="J11" s="31" t="str">
        <f>X11</f>
        <v>VIDIK JE POMEMBEN POTREBEN NADZOR</v>
      </c>
      <c r="K11" s="8"/>
      <c r="L11" s="8"/>
      <c r="S11" s="21" t="str">
        <f t="shared" si="4"/>
        <v>POTREBEN NADZOR</v>
      </c>
      <c r="T11" s="21" t="str">
        <f t="shared" si="5"/>
        <v>VIDIK JE POMEMBEN</v>
      </c>
      <c r="U11" s="21"/>
      <c r="V11" s="30" t="str">
        <f t="shared" si="6"/>
        <v>VIDIK JE POMEMBEN</v>
      </c>
      <c r="W11" s="30" t="str">
        <f t="shared" si="7"/>
        <v>VIDIK JE POMEMBEN</v>
      </c>
      <c r="X11" s="30" t="str">
        <f t="shared" si="8"/>
        <v>VIDIK JE POMEMBEN POTREBEN NADZOR</v>
      </c>
    </row>
    <row r="12" spans="1:24" s="7" customFormat="1" ht="25.5" customHeight="1">
      <c r="A12" s="12" t="s">
        <v>62</v>
      </c>
      <c r="B12" s="11" t="s">
        <v>29</v>
      </c>
      <c r="C12" s="32">
        <v>1</v>
      </c>
      <c r="D12" s="32">
        <v>4</v>
      </c>
      <c r="E12" s="32">
        <v>1</v>
      </c>
      <c r="F12" s="13">
        <f t="shared" si="0"/>
        <v>4</v>
      </c>
      <c r="G12" s="32">
        <v>1</v>
      </c>
      <c r="H12" s="32">
        <v>1</v>
      </c>
      <c r="I12" s="13">
        <f t="shared" si="1"/>
        <v>7</v>
      </c>
      <c r="J12" s="31" t="str">
        <f t="shared" ref="J12:J15" si="11">X12</f>
        <v xml:space="preserve"> </v>
      </c>
      <c r="K12" s="8"/>
      <c r="L12" s="8"/>
      <c r="S12" s="21" t="str">
        <f t="shared" si="4"/>
        <v/>
      </c>
      <c r="T12" s="21" t="str">
        <f t="shared" si="5"/>
        <v/>
      </c>
      <c r="U12" s="21"/>
      <c r="V12" s="30" t="str">
        <f t="shared" si="6"/>
        <v/>
      </c>
      <c r="W12" s="30" t="str">
        <f t="shared" si="7"/>
        <v/>
      </c>
      <c r="X12" s="30" t="str">
        <f t="shared" si="8"/>
        <v xml:space="preserve"> </v>
      </c>
    </row>
    <row r="13" spans="1:24" s="7" customFormat="1" ht="25.5" customHeight="1">
      <c r="A13" s="12" t="s">
        <v>63</v>
      </c>
      <c r="B13" s="11" t="s">
        <v>30</v>
      </c>
      <c r="C13" s="32">
        <v>1</v>
      </c>
      <c r="D13" s="32">
        <v>4</v>
      </c>
      <c r="E13" s="32">
        <v>1</v>
      </c>
      <c r="F13" s="13">
        <f t="shared" si="0"/>
        <v>4</v>
      </c>
      <c r="G13" s="32">
        <v>1</v>
      </c>
      <c r="H13" s="32">
        <v>1</v>
      </c>
      <c r="I13" s="13">
        <f t="shared" si="1"/>
        <v>7</v>
      </c>
      <c r="J13" s="31" t="str">
        <f t="shared" si="11"/>
        <v xml:space="preserve"> </v>
      </c>
      <c r="K13" s="8"/>
      <c r="L13" s="8"/>
      <c r="S13" s="21" t="str">
        <f t="shared" si="4"/>
        <v/>
      </c>
      <c r="T13" s="21" t="str">
        <f t="shared" si="5"/>
        <v/>
      </c>
      <c r="U13" s="21"/>
      <c r="V13" s="30" t="str">
        <f t="shared" si="6"/>
        <v/>
      </c>
      <c r="W13" s="30" t="str">
        <f t="shared" si="7"/>
        <v/>
      </c>
      <c r="X13" s="30" t="str">
        <f t="shared" si="8"/>
        <v xml:space="preserve"> </v>
      </c>
    </row>
    <row r="14" spans="1:24" s="7" customFormat="1" ht="25.5" customHeight="1">
      <c r="A14" s="12" t="s">
        <v>64</v>
      </c>
      <c r="B14" s="11" t="s">
        <v>31</v>
      </c>
      <c r="C14" s="32">
        <v>1</v>
      </c>
      <c r="D14" s="32">
        <v>4</v>
      </c>
      <c r="E14" s="32">
        <v>1</v>
      </c>
      <c r="F14" s="13">
        <f t="shared" si="0"/>
        <v>4</v>
      </c>
      <c r="G14" s="32">
        <v>1</v>
      </c>
      <c r="H14" s="32">
        <v>1</v>
      </c>
      <c r="I14" s="13">
        <f t="shared" si="1"/>
        <v>7</v>
      </c>
      <c r="J14" s="31" t="str">
        <f t="shared" si="11"/>
        <v xml:space="preserve"> </v>
      </c>
      <c r="K14" s="8"/>
      <c r="L14" s="8"/>
      <c r="S14" s="21" t="str">
        <f t="shared" si="4"/>
        <v/>
      </c>
      <c r="T14" s="21" t="str">
        <f t="shared" si="5"/>
        <v/>
      </c>
      <c r="U14" s="21"/>
      <c r="V14" s="30" t="str">
        <f t="shared" si="6"/>
        <v/>
      </c>
      <c r="W14" s="30" t="str">
        <f t="shared" si="7"/>
        <v/>
      </c>
      <c r="X14" s="30" t="str">
        <f t="shared" si="8"/>
        <v xml:space="preserve"> </v>
      </c>
    </row>
    <row r="15" spans="1:24" s="7" customFormat="1" ht="25.5" customHeight="1">
      <c r="A15" s="12" t="s">
        <v>126</v>
      </c>
      <c r="B15" s="11" t="s">
        <v>127</v>
      </c>
      <c r="C15" s="32">
        <v>1</v>
      </c>
      <c r="D15" s="32">
        <v>4</v>
      </c>
      <c r="E15" s="32">
        <v>1</v>
      </c>
      <c r="F15" s="13">
        <f t="shared" si="0"/>
        <v>4</v>
      </c>
      <c r="G15" s="32">
        <v>1</v>
      </c>
      <c r="H15" s="32">
        <v>1</v>
      </c>
      <c r="I15" s="13">
        <f t="shared" si="1"/>
        <v>7</v>
      </c>
      <c r="J15" s="31" t="str">
        <f t="shared" si="11"/>
        <v xml:space="preserve"> </v>
      </c>
      <c r="K15" s="8"/>
      <c r="L15" s="8"/>
      <c r="S15" s="21" t="str">
        <f t="shared" si="4"/>
        <v/>
      </c>
      <c r="T15" s="21" t="str">
        <f t="shared" si="5"/>
        <v/>
      </c>
      <c r="U15" s="21"/>
      <c r="V15" s="30" t="str">
        <f t="shared" si="6"/>
        <v/>
      </c>
      <c r="W15" s="30" t="str">
        <f t="shared" si="7"/>
        <v/>
      </c>
      <c r="X15" s="30" t="str">
        <f t="shared" si="8"/>
        <v xml:space="preserve"> </v>
      </c>
    </row>
    <row r="16" spans="1:24" s="7" customFormat="1" ht="25.5" customHeight="1">
      <c r="A16" s="24" t="s">
        <v>65</v>
      </c>
      <c r="B16" s="25" t="s">
        <v>32</v>
      </c>
      <c r="C16" s="16"/>
      <c r="D16" s="16"/>
      <c r="E16" s="16"/>
      <c r="F16" s="16"/>
      <c r="G16" s="16"/>
      <c r="H16" s="16"/>
      <c r="I16" s="17"/>
      <c r="J16" s="18"/>
      <c r="K16" s="8"/>
      <c r="L16" s="8"/>
      <c r="S16" s="21" t="str">
        <f t="shared" si="4"/>
        <v/>
      </c>
      <c r="T16" s="21" t="str">
        <f t="shared" si="5"/>
        <v/>
      </c>
      <c r="U16" s="21"/>
      <c r="V16" s="30" t="str">
        <f t="shared" si="6"/>
        <v/>
      </c>
      <c r="W16" s="30" t="str">
        <f t="shared" si="7"/>
        <v/>
      </c>
      <c r="X16" s="30" t="str">
        <f t="shared" si="8"/>
        <v xml:space="preserve"> </v>
      </c>
    </row>
    <row r="17" spans="1:24" s="7" customFormat="1" ht="25.5" customHeight="1">
      <c r="A17" s="12" t="s">
        <v>66</v>
      </c>
      <c r="B17" s="11" t="s">
        <v>33</v>
      </c>
      <c r="C17" s="32">
        <v>1</v>
      </c>
      <c r="D17" s="32">
        <v>2</v>
      </c>
      <c r="E17" s="32">
        <v>1</v>
      </c>
      <c r="F17" s="13">
        <f t="shared" si="0"/>
        <v>2</v>
      </c>
      <c r="G17" s="32">
        <v>1</v>
      </c>
      <c r="H17" s="32">
        <v>5</v>
      </c>
      <c r="I17" s="13">
        <f t="shared" si="1"/>
        <v>9</v>
      </c>
      <c r="J17" s="31" t="str">
        <f t="shared" ref="J17:J25" si="12">X17</f>
        <v xml:space="preserve"> </v>
      </c>
      <c r="K17" s="8"/>
      <c r="L17" s="8"/>
      <c r="S17" s="21" t="str">
        <f t="shared" si="4"/>
        <v/>
      </c>
      <c r="T17" s="21" t="str">
        <f t="shared" si="5"/>
        <v/>
      </c>
      <c r="U17" s="21"/>
      <c r="V17" s="30" t="str">
        <f t="shared" si="6"/>
        <v/>
      </c>
      <c r="W17" s="30" t="str">
        <f t="shared" si="7"/>
        <v/>
      </c>
      <c r="X17" s="30" t="str">
        <f t="shared" si="8"/>
        <v xml:space="preserve"> </v>
      </c>
    </row>
    <row r="18" spans="1:24" s="7" customFormat="1" ht="25.5" customHeight="1">
      <c r="A18" s="12" t="s">
        <v>128</v>
      </c>
      <c r="B18" s="33" t="s">
        <v>129</v>
      </c>
      <c r="C18" s="32">
        <v>1</v>
      </c>
      <c r="D18" s="32">
        <v>2</v>
      </c>
      <c r="E18" s="32">
        <v>1</v>
      </c>
      <c r="F18" s="13">
        <f t="shared" si="0"/>
        <v>2</v>
      </c>
      <c r="G18" s="32">
        <v>1</v>
      </c>
      <c r="H18" s="32">
        <v>3</v>
      </c>
      <c r="I18" s="13">
        <f t="shared" si="1"/>
        <v>7</v>
      </c>
      <c r="J18" s="31" t="str">
        <f t="shared" si="12"/>
        <v xml:space="preserve"> </v>
      </c>
      <c r="K18" s="8"/>
      <c r="L18" s="8"/>
      <c r="S18" s="21" t="str">
        <f t="shared" si="4"/>
        <v/>
      </c>
      <c r="T18" s="21" t="str">
        <f t="shared" si="5"/>
        <v/>
      </c>
      <c r="U18" s="21"/>
      <c r="V18" s="30" t="str">
        <f t="shared" si="6"/>
        <v/>
      </c>
      <c r="W18" s="30" t="str">
        <f t="shared" si="7"/>
        <v/>
      </c>
      <c r="X18" s="30" t="str">
        <f t="shared" si="8"/>
        <v xml:space="preserve"> </v>
      </c>
    </row>
    <row r="19" spans="1:24" s="7" customFormat="1" ht="25.5" customHeight="1">
      <c r="A19" s="24" t="s">
        <v>67</v>
      </c>
      <c r="B19" s="25" t="s">
        <v>34</v>
      </c>
      <c r="C19" s="16"/>
      <c r="D19" s="16"/>
      <c r="E19" s="16"/>
      <c r="F19" s="16"/>
      <c r="G19" s="16"/>
      <c r="H19" s="16"/>
      <c r="I19" s="17"/>
      <c r="J19" s="18"/>
      <c r="K19" s="8"/>
      <c r="L19" s="8"/>
      <c r="S19" s="21" t="str">
        <f t="shared" si="4"/>
        <v/>
      </c>
      <c r="T19" s="21" t="str">
        <f t="shared" si="5"/>
        <v/>
      </c>
      <c r="U19" s="21"/>
      <c r="V19" s="30" t="str">
        <f t="shared" si="6"/>
        <v/>
      </c>
      <c r="W19" s="30" t="str">
        <f t="shared" si="7"/>
        <v/>
      </c>
      <c r="X19" s="30" t="str">
        <f t="shared" si="8"/>
        <v xml:space="preserve"> </v>
      </c>
    </row>
    <row r="20" spans="1:24" s="7" customFormat="1" ht="25.5" customHeight="1">
      <c r="A20" s="12" t="s">
        <v>68</v>
      </c>
      <c r="B20" s="33" t="s">
        <v>35</v>
      </c>
      <c r="C20" s="32">
        <v>1</v>
      </c>
      <c r="D20" s="32">
        <v>4</v>
      </c>
      <c r="E20" s="32">
        <v>3</v>
      </c>
      <c r="F20" s="13">
        <f t="shared" si="0"/>
        <v>12</v>
      </c>
      <c r="G20" s="32">
        <v>1</v>
      </c>
      <c r="H20" s="32">
        <v>5</v>
      </c>
      <c r="I20" s="13">
        <f t="shared" si="1"/>
        <v>19</v>
      </c>
      <c r="J20" s="31" t="str">
        <f t="shared" si="12"/>
        <v xml:space="preserve"> POTREBEN NADZOR</v>
      </c>
      <c r="K20" s="8"/>
      <c r="L20" s="8"/>
      <c r="S20" s="21" t="str">
        <f t="shared" si="4"/>
        <v>POTREBEN NADZOR</v>
      </c>
      <c r="T20" s="21" t="str">
        <f t="shared" si="5"/>
        <v/>
      </c>
      <c r="U20" s="21"/>
      <c r="V20" s="30" t="str">
        <f t="shared" si="6"/>
        <v/>
      </c>
      <c r="W20" s="30" t="str">
        <f t="shared" si="7"/>
        <v/>
      </c>
      <c r="X20" s="30" t="str">
        <f t="shared" si="8"/>
        <v xml:space="preserve"> POTREBEN NADZOR</v>
      </c>
    </row>
    <row r="21" spans="1:24" s="7" customFormat="1" ht="25.5" customHeight="1">
      <c r="A21" s="12" t="s">
        <v>69</v>
      </c>
      <c r="B21" s="33" t="s">
        <v>36</v>
      </c>
      <c r="C21" s="32">
        <v>1</v>
      </c>
      <c r="D21" s="32">
        <v>4</v>
      </c>
      <c r="E21" s="32">
        <v>3</v>
      </c>
      <c r="F21" s="13">
        <f t="shared" si="0"/>
        <v>12</v>
      </c>
      <c r="G21" s="32">
        <v>1</v>
      </c>
      <c r="H21" s="32">
        <v>1</v>
      </c>
      <c r="I21" s="13">
        <f t="shared" si="1"/>
        <v>15</v>
      </c>
      <c r="J21" s="31" t="str">
        <f t="shared" si="12"/>
        <v xml:space="preserve"> POTREBEN NADZOR</v>
      </c>
      <c r="K21" s="8"/>
      <c r="L21" s="8"/>
      <c r="S21" s="21" t="str">
        <f t="shared" si="4"/>
        <v>POTREBEN NADZOR</v>
      </c>
      <c r="T21" s="21" t="str">
        <f t="shared" si="5"/>
        <v/>
      </c>
      <c r="U21" s="21"/>
      <c r="V21" s="30" t="str">
        <f t="shared" si="6"/>
        <v/>
      </c>
      <c r="W21" s="30" t="str">
        <f t="shared" si="7"/>
        <v/>
      </c>
      <c r="X21" s="30" t="str">
        <f t="shared" si="8"/>
        <v xml:space="preserve"> POTREBEN NADZOR</v>
      </c>
    </row>
    <row r="22" spans="1:24" s="7" customFormat="1" ht="25.5" customHeight="1">
      <c r="A22" s="12" t="s">
        <v>70</v>
      </c>
      <c r="B22" s="33" t="s">
        <v>39</v>
      </c>
      <c r="C22" s="32">
        <v>1</v>
      </c>
      <c r="D22" s="32">
        <v>2</v>
      </c>
      <c r="E22" s="32">
        <v>3</v>
      </c>
      <c r="F22" s="13">
        <f t="shared" ref="F22" si="13">+E22*D22</f>
        <v>6</v>
      </c>
      <c r="G22" s="32">
        <v>1</v>
      </c>
      <c r="H22" s="32">
        <v>5</v>
      </c>
      <c r="I22" s="13">
        <f t="shared" ref="I22" si="14">+H22+G22+F22+C22</f>
        <v>13</v>
      </c>
      <c r="J22" s="31" t="str">
        <f t="shared" si="12"/>
        <v xml:space="preserve"> POTREBEN NADZOR</v>
      </c>
      <c r="K22" s="8"/>
      <c r="L22" s="8"/>
      <c r="S22" s="21" t="str">
        <f t="shared" si="4"/>
        <v>POTREBEN NADZOR</v>
      </c>
      <c r="T22" s="21" t="str">
        <f t="shared" si="5"/>
        <v/>
      </c>
      <c r="U22" s="21"/>
      <c r="V22" s="30" t="str">
        <f t="shared" si="6"/>
        <v/>
      </c>
      <c r="W22" s="30" t="str">
        <f t="shared" si="7"/>
        <v/>
      </c>
      <c r="X22" s="30" t="str">
        <f t="shared" si="8"/>
        <v xml:space="preserve"> POTREBEN NADZOR</v>
      </c>
    </row>
    <row r="23" spans="1:24" s="7" customFormat="1" ht="25.5" customHeight="1">
      <c r="A23" s="12" t="s">
        <v>71</v>
      </c>
      <c r="B23" s="33" t="s">
        <v>37</v>
      </c>
      <c r="C23" s="32">
        <v>5</v>
      </c>
      <c r="D23" s="32">
        <v>4</v>
      </c>
      <c r="E23" s="32">
        <v>3</v>
      </c>
      <c r="F23" s="13">
        <f t="shared" si="0"/>
        <v>12</v>
      </c>
      <c r="G23" s="32">
        <v>1</v>
      </c>
      <c r="H23" s="32">
        <v>5</v>
      </c>
      <c r="I23" s="13">
        <f t="shared" si="1"/>
        <v>23</v>
      </c>
      <c r="J23" s="31" t="str">
        <f t="shared" si="12"/>
        <v>VIDIK JE POMEMBEN POTREBEN NADZOR</v>
      </c>
      <c r="K23" s="8"/>
      <c r="L23" s="8"/>
      <c r="S23" s="21" t="str">
        <f t="shared" si="4"/>
        <v>POTREBEN NADZOR</v>
      </c>
      <c r="T23" s="21" t="str">
        <f t="shared" si="5"/>
        <v>VIDIK JE POMEMBEN</v>
      </c>
      <c r="U23" s="21"/>
      <c r="V23" s="30" t="str">
        <f t="shared" si="6"/>
        <v>VIDIK JE POMEMBEN</v>
      </c>
      <c r="W23" s="30" t="str">
        <f t="shared" si="7"/>
        <v>VIDIK JE POMEMBEN</v>
      </c>
      <c r="X23" s="30" t="str">
        <f t="shared" si="8"/>
        <v>VIDIK JE POMEMBEN POTREBEN NADZOR</v>
      </c>
    </row>
    <row r="24" spans="1:24" s="7" customFormat="1" ht="25.5" customHeight="1">
      <c r="A24" s="12" t="s">
        <v>72</v>
      </c>
      <c r="B24" s="33" t="s">
        <v>38</v>
      </c>
      <c r="C24" s="32">
        <v>5</v>
      </c>
      <c r="D24" s="32">
        <v>4</v>
      </c>
      <c r="E24" s="32">
        <v>3</v>
      </c>
      <c r="F24" s="13">
        <f t="shared" si="0"/>
        <v>12</v>
      </c>
      <c r="G24" s="32">
        <v>1</v>
      </c>
      <c r="H24" s="32">
        <v>3</v>
      </c>
      <c r="I24" s="13">
        <f t="shared" si="1"/>
        <v>21</v>
      </c>
      <c r="J24" s="31" t="str">
        <f t="shared" si="12"/>
        <v>VIDIK JE POMEMBEN POTREBEN NADZOR</v>
      </c>
      <c r="K24" s="8"/>
      <c r="L24" s="8"/>
      <c r="S24" s="21" t="str">
        <f t="shared" si="4"/>
        <v>POTREBEN NADZOR</v>
      </c>
      <c r="T24" s="21" t="str">
        <f t="shared" si="5"/>
        <v>VIDIK JE POMEMBEN</v>
      </c>
      <c r="U24" s="21"/>
      <c r="V24" s="30" t="str">
        <f t="shared" si="6"/>
        <v>VIDIK JE POMEMBEN</v>
      </c>
      <c r="W24" s="30" t="str">
        <f t="shared" si="7"/>
        <v>VIDIK JE POMEMBEN</v>
      </c>
      <c r="X24" s="30" t="str">
        <f t="shared" si="8"/>
        <v>VIDIK JE POMEMBEN POTREBEN NADZOR</v>
      </c>
    </row>
    <row r="25" spans="1:24" s="7" customFormat="1" ht="25.5" customHeight="1">
      <c r="A25" s="12" t="s">
        <v>73</v>
      </c>
      <c r="B25" s="33" t="s">
        <v>40</v>
      </c>
      <c r="C25" s="32">
        <v>1</v>
      </c>
      <c r="D25" s="32">
        <v>4</v>
      </c>
      <c r="E25" s="32">
        <v>1</v>
      </c>
      <c r="F25" s="13">
        <f t="shared" si="0"/>
        <v>4</v>
      </c>
      <c r="G25" s="32">
        <v>1</v>
      </c>
      <c r="H25" s="32">
        <v>1</v>
      </c>
      <c r="I25" s="13">
        <f t="shared" si="1"/>
        <v>7</v>
      </c>
      <c r="J25" s="31" t="str">
        <f t="shared" si="12"/>
        <v xml:space="preserve"> </v>
      </c>
      <c r="K25" s="8"/>
      <c r="L25" s="8"/>
      <c r="S25" s="21" t="str">
        <f t="shared" si="4"/>
        <v/>
      </c>
      <c r="T25" s="21" t="str">
        <f t="shared" si="5"/>
        <v/>
      </c>
      <c r="U25" s="21"/>
      <c r="V25" s="30" t="str">
        <f t="shared" si="6"/>
        <v/>
      </c>
      <c r="W25" s="30" t="str">
        <f t="shared" si="7"/>
        <v/>
      </c>
      <c r="X25" s="30" t="str">
        <f t="shared" si="8"/>
        <v xml:space="preserve"> </v>
      </c>
    </row>
    <row r="26" spans="1:24" s="7" customFormat="1" ht="25.5" customHeight="1">
      <c r="A26" s="24" t="s">
        <v>74</v>
      </c>
      <c r="B26" s="25" t="s">
        <v>41</v>
      </c>
      <c r="C26" s="16"/>
      <c r="D26" s="16"/>
      <c r="E26" s="16"/>
      <c r="F26" s="16"/>
      <c r="G26" s="16"/>
      <c r="H26" s="16"/>
      <c r="I26" s="17"/>
      <c r="J26" s="18"/>
      <c r="K26" s="8"/>
      <c r="L26" s="8"/>
      <c r="S26" s="21" t="str">
        <f t="shared" si="4"/>
        <v/>
      </c>
      <c r="T26" s="21" t="str">
        <f t="shared" si="5"/>
        <v/>
      </c>
      <c r="U26" s="21"/>
      <c r="V26" s="30" t="str">
        <f t="shared" si="6"/>
        <v/>
      </c>
      <c r="W26" s="30" t="str">
        <f t="shared" si="7"/>
        <v/>
      </c>
      <c r="X26" s="30" t="str">
        <f t="shared" si="8"/>
        <v xml:space="preserve"> </v>
      </c>
    </row>
    <row r="27" spans="1:24" s="7" customFormat="1" ht="25.5" customHeight="1">
      <c r="A27" s="12" t="s">
        <v>75</v>
      </c>
      <c r="B27" s="33" t="s">
        <v>42</v>
      </c>
      <c r="C27" s="32">
        <v>5</v>
      </c>
      <c r="D27" s="32">
        <v>4</v>
      </c>
      <c r="E27" s="32">
        <v>1</v>
      </c>
      <c r="F27" s="13">
        <f t="shared" si="0"/>
        <v>4</v>
      </c>
      <c r="G27" s="32">
        <v>5</v>
      </c>
      <c r="H27" s="32">
        <v>5</v>
      </c>
      <c r="I27" s="13">
        <f t="shared" ref="I27:I34" si="15">+H27+G27+F27+C27</f>
        <v>19</v>
      </c>
      <c r="J27" s="31" t="str">
        <f t="shared" ref="J27:J34" si="16">X27</f>
        <v xml:space="preserve"> POTREBEN NADZOR</v>
      </c>
      <c r="K27" s="8"/>
      <c r="L27" s="8"/>
      <c r="S27" s="21" t="str">
        <f t="shared" si="4"/>
        <v>POTREBEN NADZOR</v>
      </c>
      <c r="T27" s="21" t="str">
        <f t="shared" si="5"/>
        <v/>
      </c>
      <c r="U27" s="21"/>
      <c r="V27" s="30" t="str">
        <f t="shared" si="6"/>
        <v/>
      </c>
      <c r="W27" s="30" t="str">
        <f t="shared" si="7"/>
        <v/>
      </c>
      <c r="X27" s="30" t="str">
        <f t="shared" si="8"/>
        <v xml:space="preserve"> POTREBEN NADZOR</v>
      </c>
    </row>
    <row r="28" spans="1:24" s="7" customFormat="1" ht="25.5" customHeight="1">
      <c r="A28" s="12" t="s">
        <v>76</v>
      </c>
      <c r="B28" s="33" t="s">
        <v>43</v>
      </c>
      <c r="C28" s="32">
        <v>1</v>
      </c>
      <c r="D28" s="32">
        <v>4</v>
      </c>
      <c r="E28" s="32">
        <v>1</v>
      </c>
      <c r="F28" s="13">
        <f t="shared" si="0"/>
        <v>4</v>
      </c>
      <c r="G28" s="32">
        <v>1</v>
      </c>
      <c r="H28" s="32">
        <v>3</v>
      </c>
      <c r="I28" s="13">
        <f t="shared" si="15"/>
        <v>9</v>
      </c>
      <c r="J28" s="31" t="str">
        <f t="shared" si="16"/>
        <v xml:space="preserve"> </v>
      </c>
      <c r="K28" s="8"/>
      <c r="L28" s="8"/>
      <c r="S28" s="21" t="str">
        <f t="shared" si="4"/>
        <v/>
      </c>
      <c r="T28" s="21" t="str">
        <f t="shared" si="5"/>
        <v/>
      </c>
      <c r="U28" s="21"/>
      <c r="V28" s="30" t="str">
        <f t="shared" si="6"/>
        <v/>
      </c>
      <c r="W28" s="30" t="str">
        <f t="shared" si="7"/>
        <v/>
      </c>
      <c r="X28" s="30" t="str">
        <f t="shared" si="8"/>
        <v xml:space="preserve"> </v>
      </c>
    </row>
    <row r="29" spans="1:24" s="7" customFormat="1" ht="25.5" customHeight="1">
      <c r="A29" s="12" t="s">
        <v>77</v>
      </c>
      <c r="B29" s="33" t="s">
        <v>44</v>
      </c>
      <c r="C29" s="32">
        <v>1</v>
      </c>
      <c r="D29" s="32">
        <v>4</v>
      </c>
      <c r="E29" s="32">
        <v>1</v>
      </c>
      <c r="F29" s="13">
        <f t="shared" si="0"/>
        <v>4</v>
      </c>
      <c r="G29" s="32">
        <v>1</v>
      </c>
      <c r="H29" s="32">
        <v>1</v>
      </c>
      <c r="I29" s="13">
        <f t="shared" si="15"/>
        <v>7</v>
      </c>
      <c r="J29" s="31" t="str">
        <f t="shared" si="16"/>
        <v xml:space="preserve"> </v>
      </c>
      <c r="K29" s="8"/>
      <c r="L29" s="8"/>
      <c r="S29" s="21" t="str">
        <f t="shared" si="4"/>
        <v/>
      </c>
      <c r="T29" s="21" t="str">
        <f t="shared" si="5"/>
        <v/>
      </c>
      <c r="U29" s="21"/>
      <c r="V29" s="30" t="str">
        <f t="shared" si="6"/>
        <v/>
      </c>
      <c r="W29" s="30" t="str">
        <f t="shared" si="7"/>
        <v/>
      </c>
      <c r="X29" s="30" t="str">
        <f t="shared" si="8"/>
        <v xml:space="preserve"> </v>
      </c>
    </row>
    <row r="30" spans="1:24" s="7" customFormat="1" ht="25.5" customHeight="1">
      <c r="A30" s="12" t="s">
        <v>78</v>
      </c>
      <c r="B30" s="33" t="s">
        <v>45</v>
      </c>
      <c r="C30" s="32">
        <v>1</v>
      </c>
      <c r="D30" s="32">
        <v>4</v>
      </c>
      <c r="E30" s="32">
        <v>1</v>
      </c>
      <c r="F30" s="13">
        <f t="shared" si="0"/>
        <v>4</v>
      </c>
      <c r="G30" s="32">
        <v>1</v>
      </c>
      <c r="H30" s="32">
        <v>1</v>
      </c>
      <c r="I30" s="13">
        <f t="shared" si="15"/>
        <v>7</v>
      </c>
      <c r="J30" s="31" t="str">
        <f t="shared" si="16"/>
        <v xml:space="preserve"> </v>
      </c>
      <c r="K30" s="8"/>
      <c r="L30" s="8"/>
      <c r="S30" s="21" t="str">
        <f t="shared" si="4"/>
        <v/>
      </c>
      <c r="T30" s="21" t="str">
        <f t="shared" si="5"/>
        <v/>
      </c>
      <c r="U30" s="21"/>
      <c r="V30" s="30" t="str">
        <f t="shared" si="6"/>
        <v/>
      </c>
      <c r="W30" s="30" t="str">
        <f t="shared" si="7"/>
        <v/>
      </c>
      <c r="X30" s="30" t="str">
        <f t="shared" si="8"/>
        <v xml:space="preserve"> </v>
      </c>
    </row>
    <row r="31" spans="1:24" s="7" customFormat="1" ht="25.5" customHeight="1">
      <c r="A31" s="12" t="s">
        <v>79</v>
      </c>
      <c r="B31" s="33" t="s">
        <v>46</v>
      </c>
      <c r="C31" s="32">
        <v>1</v>
      </c>
      <c r="D31" s="32">
        <v>4</v>
      </c>
      <c r="E31" s="32">
        <v>1</v>
      </c>
      <c r="F31" s="13">
        <f t="shared" si="0"/>
        <v>4</v>
      </c>
      <c r="G31" s="32">
        <v>1</v>
      </c>
      <c r="H31" s="32">
        <v>1</v>
      </c>
      <c r="I31" s="13">
        <f t="shared" si="15"/>
        <v>7</v>
      </c>
      <c r="J31" s="31" t="str">
        <f t="shared" si="16"/>
        <v xml:space="preserve"> </v>
      </c>
      <c r="K31" s="8"/>
      <c r="L31" s="8"/>
      <c r="S31" s="21" t="str">
        <f t="shared" si="4"/>
        <v/>
      </c>
      <c r="T31" s="21" t="str">
        <f t="shared" si="5"/>
        <v/>
      </c>
      <c r="U31" s="21"/>
      <c r="V31" s="30" t="str">
        <f t="shared" si="6"/>
        <v/>
      </c>
      <c r="W31" s="30" t="str">
        <f t="shared" si="7"/>
        <v/>
      </c>
      <c r="X31" s="30" t="str">
        <f t="shared" si="8"/>
        <v xml:space="preserve"> </v>
      </c>
    </row>
    <row r="32" spans="1:24" s="7" customFormat="1" ht="25.5" customHeight="1">
      <c r="A32" s="12" t="s">
        <v>80</v>
      </c>
      <c r="B32" s="33" t="s">
        <v>47</v>
      </c>
      <c r="C32" s="32">
        <v>1</v>
      </c>
      <c r="D32" s="32">
        <v>4</v>
      </c>
      <c r="E32" s="32">
        <v>1</v>
      </c>
      <c r="F32" s="13">
        <f t="shared" si="0"/>
        <v>4</v>
      </c>
      <c r="G32" s="32">
        <v>1</v>
      </c>
      <c r="H32" s="32">
        <v>1</v>
      </c>
      <c r="I32" s="13">
        <f t="shared" si="15"/>
        <v>7</v>
      </c>
      <c r="J32" s="31" t="str">
        <f t="shared" si="16"/>
        <v xml:space="preserve"> </v>
      </c>
      <c r="K32" s="8"/>
      <c r="L32" s="8"/>
      <c r="S32" s="21" t="str">
        <f t="shared" si="4"/>
        <v/>
      </c>
      <c r="T32" s="21" t="str">
        <f t="shared" si="5"/>
        <v/>
      </c>
      <c r="U32" s="21"/>
      <c r="V32" s="30" t="str">
        <f t="shared" si="6"/>
        <v/>
      </c>
      <c r="W32" s="30" t="str">
        <f t="shared" si="7"/>
        <v/>
      </c>
      <c r="X32" s="30" t="str">
        <f t="shared" si="8"/>
        <v xml:space="preserve"> </v>
      </c>
    </row>
    <row r="33" spans="1:24" s="7" customFormat="1" ht="25.5" customHeight="1">
      <c r="A33" s="12" t="s">
        <v>81</v>
      </c>
      <c r="B33" s="33" t="s">
        <v>48</v>
      </c>
      <c r="C33" s="32">
        <v>1</v>
      </c>
      <c r="D33" s="32">
        <v>4</v>
      </c>
      <c r="E33" s="32">
        <v>1</v>
      </c>
      <c r="F33" s="13">
        <f t="shared" si="0"/>
        <v>4</v>
      </c>
      <c r="G33" s="32">
        <v>1</v>
      </c>
      <c r="H33" s="32">
        <v>1</v>
      </c>
      <c r="I33" s="13">
        <f t="shared" si="15"/>
        <v>7</v>
      </c>
      <c r="J33" s="31" t="str">
        <f t="shared" si="16"/>
        <v xml:space="preserve"> </v>
      </c>
      <c r="K33" s="8"/>
      <c r="L33" s="8"/>
      <c r="S33" s="21" t="str">
        <f t="shared" si="4"/>
        <v/>
      </c>
      <c r="T33" s="21" t="str">
        <f t="shared" si="5"/>
        <v/>
      </c>
      <c r="U33" s="21"/>
      <c r="V33" s="30" t="str">
        <f t="shared" si="6"/>
        <v/>
      </c>
      <c r="W33" s="30" t="str">
        <f t="shared" si="7"/>
        <v/>
      </c>
      <c r="X33" s="30" t="str">
        <f t="shared" si="8"/>
        <v xml:space="preserve"> </v>
      </c>
    </row>
    <row r="34" spans="1:24" s="7" customFormat="1" ht="25.5" customHeight="1">
      <c r="A34" s="12" t="s">
        <v>82</v>
      </c>
      <c r="B34" s="33" t="s">
        <v>49</v>
      </c>
      <c r="C34" s="32">
        <v>1</v>
      </c>
      <c r="D34" s="32">
        <v>4</v>
      </c>
      <c r="E34" s="32">
        <v>1</v>
      </c>
      <c r="F34" s="13">
        <f t="shared" si="0"/>
        <v>4</v>
      </c>
      <c r="G34" s="32">
        <v>1</v>
      </c>
      <c r="H34" s="32">
        <v>1</v>
      </c>
      <c r="I34" s="13">
        <f t="shared" si="15"/>
        <v>7</v>
      </c>
      <c r="J34" s="31" t="str">
        <f t="shared" si="16"/>
        <v xml:space="preserve"> </v>
      </c>
      <c r="K34" s="8"/>
      <c r="L34" s="8"/>
      <c r="S34" s="21" t="str">
        <f t="shared" si="4"/>
        <v/>
      </c>
      <c r="T34" s="21" t="str">
        <f t="shared" si="5"/>
        <v/>
      </c>
      <c r="U34" s="21"/>
      <c r="V34" s="30" t="str">
        <f t="shared" si="6"/>
        <v/>
      </c>
      <c r="W34" s="30" t="str">
        <f t="shared" si="7"/>
        <v/>
      </c>
      <c r="X34" s="30" t="str">
        <f t="shared" si="8"/>
        <v xml:space="preserve"> </v>
      </c>
    </row>
    <row r="35" spans="1:24" s="7" customFormat="1" ht="25.5" customHeight="1">
      <c r="A35" s="12" t="s">
        <v>83</v>
      </c>
      <c r="B35" s="40" t="s">
        <v>52</v>
      </c>
      <c r="C35" s="19"/>
      <c r="D35" s="19"/>
      <c r="E35" s="19"/>
      <c r="F35" s="19"/>
      <c r="G35" s="19"/>
      <c r="H35" s="19"/>
      <c r="I35" s="19"/>
      <c r="J35" s="18"/>
      <c r="K35" s="8"/>
      <c r="L35" s="8"/>
      <c r="S35" s="21" t="str">
        <f t="shared" si="4"/>
        <v/>
      </c>
      <c r="T35" s="21" t="str">
        <f t="shared" si="5"/>
        <v/>
      </c>
      <c r="U35" s="21"/>
      <c r="V35" s="30" t="str">
        <f t="shared" si="6"/>
        <v/>
      </c>
      <c r="W35" s="30" t="str">
        <f t="shared" si="7"/>
        <v/>
      </c>
      <c r="X35" s="30" t="str">
        <f t="shared" si="8"/>
        <v xml:space="preserve"> </v>
      </c>
    </row>
    <row r="36" spans="1:24" s="7" customFormat="1" ht="25.5" customHeight="1">
      <c r="A36" s="12" t="s">
        <v>84</v>
      </c>
      <c r="B36" s="11" t="s">
        <v>50</v>
      </c>
      <c r="C36" s="32">
        <v>1</v>
      </c>
      <c r="D36" s="32">
        <v>4</v>
      </c>
      <c r="E36" s="32">
        <v>1</v>
      </c>
      <c r="F36" s="13">
        <f t="shared" si="0"/>
        <v>4</v>
      </c>
      <c r="G36" s="13">
        <v>1</v>
      </c>
      <c r="H36" s="13">
        <v>5</v>
      </c>
      <c r="I36" s="13">
        <f t="shared" ref="I36:I38" si="17">+H36+G36+F36+C36</f>
        <v>11</v>
      </c>
      <c r="J36" s="31" t="str">
        <f t="shared" ref="J36:J38" si="18">X36</f>
        <v xml:space="preserve"> POTREBEN NADZOR</v>
      </c>
      <c r="K36" s="8"/>
      <c r="L36" s="8"/>
      <c r="S36" s="21" t="str">
        <f t="shared" si="4"/>
        <v>POTREBEN NADZOR</v>
      </c>
      <c r="T36" s="21" t="str">
        <f t="shared" si="5"/>
        <v/>
      </c>
      <c r="U36" s="21"/>
      <c r="V36" s="30" t="str">
        <f t="shared" si="6"/>
        <v/>
      </c>
      <c r="W36" s="30" t="str">
        <f t="shared" si="7"/>
        <v/>
      </c>
      <c r="X36" s="30" t="str">
        <f t="shared" si="8"/>
        <v xml:space="preserve"> POTREBEN NADZOR</v>
      </c>
    </row>
    <row r="37" spans="1:24" s="7" customFormat="1" ht="25.5" customHeight="1">
      <c r="A37" s="12" t="s">
        <v>85</v>
      </c>
      <c r="B37" s="11" t="s">
        <v>51</v>
      </c>
      <c r="C37" s="32">
        <v>1</v>
      </c>
      <c r="D37" s="32">
        <v>4</v>
      </c>
      <c r="E37" s="32">
        <v>1</v>
      </c>
      <c r="F37" s="13">
        <f t="shared" si="0"/>
        <v>4</v>
      </c>
      <c r="G37" s="13">
        <v>1</v>
      </c>
      <c r="H37" s="13">
        <v>5</v>
      </c>
      <c r="I37" s="13">
        <f t="shared" si="17"/>
        <v>11</v>
      </c>
      <c r="J37" s="31" t="str">
        <f t="shared" si="18"/>
        <v xml:space="preserve"> POTREBEN NADZOR</v>
      </c>
      <c r="K37" s="8"/>
      <c r="L37" s="8"/>
      <c r="S37" s="21" t="str">
        <f t="shared" si="4"/>
        <v>POTREBEN NADZOR</v>
      </c>
      <c r="T37" s="21" t="str">
        <f t="shared" si="5"/>
        <v/>
      </c>
      <c r="U37" s="21"/>
      <c r="V37" s="30" t="str">
        <f t="shared" si="6"/>
        <v/>
      </c>
      <c r="W37" s="30" t="str">
        <f t="shared" si="7"/>
        <v/>
      </c>
      <c r="X37" s="30" t="str">
        <f t="shared" si="8"/>
        <v xml:space="preserve"> POTREBEN NADZOR</v>
      </c>
    </row>
    <row r="38" spans="1:24" s="7" customFormat="1" ht="25.5" customHeight="1">
      <c r="A38" s="12" t="s">
        <v>86</v>
      </c>
      <c r="B38" s="11" t="s">
        <v>53</v>
      </c>
      <c r="C38" s="32">
        <v>1</v>
      </c>
      <c r="D38" s="32">
        <v>4</v>
      </c>
      <c r="E38" s="32">
        <v>1</v>
      </c>
      <c r="F38" s="13">
        <f t="shared" si="0"/>
        <v>4</v>
      </c>
      <c r="G38" s="13">
        <v>1</v>
      </c>
      <c r="H38" s="13">
        <v>5</v>
      </c>
      <c r="I38" s="13">
        <f t="shared" si="17"/>
        <v>11</v>
      </c>
      <c r="J38" s="31" t="str">
        <f t="shared" si="18"/>
        <v xml:space="preserve"> POTREBEN NADZOR</v>
      </c>
      <c r="K38" s="8"/>
      <c r="L38" s="8"/>
      <c r="S38" s="21" t="str">
        <f t="shared" si="4"/>
        <v>POTREBEN NADZOR</v>
      </c>
      <c r="T38" s="21" t="str">
        <f t="shared" si="5"/>
        <v/>
      </c>
      <c r="U38" s="21"/>
      <c r="V38" s="30" t="str">
        <f t="shared" si="6"/>
        <v/>
      </c>
      <c r="W38" s="30" t="str">
        <f t="shared" si="7"/>
        <v/>
      </c>
      <c r="X38" s="30" t="str">
        <f t="shared" si="8"/>
        <v xml:space="preserve"> POTREBEN NADZOR</v>
      </c>
    </row>
    <row r="39" spans="1:24" s="7" customFormat="1" ht="25.5" customHeight="1">
      <c r="A39" s="24" t="s">
        <v>87</v>
      </c>
      <c r="B39" s="25" t="s">
        <v>54</v>
      </c>
      <c r="C39" s="16"/>
      <c r="D39" s="16"/>
      <c r="E39" s="16"/>
      <c r="F39" s="16"/>
      <c r="G39" s="16"/>
      <c r="H39" s="16"/>
      <c r="I39" s="17"/>
      <c r="J39" s="18"/>
      <c r="K39" s="8"/>
      <c r="L39" s="8"/>
      <c r="S39" s="21" t="str">
        <f t="shared" si="4"/>
        <v/>
      </c>
      <c r="T39" s="21" t="str">
        <f t="shared" si="5"/>
        <v/>
      </c>
      <c r="U39" s="21"/>
      <c r="V39" s="30" t="str">
        <f t="shared" si="6"/>
        <v/>
      </c>
      <c r="W39" s="30" t="str">
        <f t="shared" si="7"/>
        <v/>
      </c>
      <c r="X39" s="30" t="str">
        <f t="shared" si="8"/>
        <v xml:space="preserve"> </v>
      </c>
    </row>
    <row r="40" spans="1:24" s="7" customFormat="1" ht="25.5" customHeight="1">
      <c r="A40" s="12" t="s">
        <v>88</v>
      </c>
      <c r="B40" s="33" t="s">
        <v>92</v>
      </c>
      <c r="C40" s="32">
        <v>5</v>
      </c>
      <c r="D40" s="32">
        <v>4</v>
      </c>
      <c r="E40" s="32">
        <v>1</v>
      </c>
      <c r="F40" s="13">
        <f t="shared" si="0"/>
        <v>4</v>
      </c>
      <c r="G40" s="32">
        <v>3</v>
      </c>
      <c r="H40" s="32">
        <v>3</v>
      </c>
      <c r="I40" s="13">
        <f t="shared" ref="I40:I58" si="19">+H40+G40+F40+C40</f>
        <v>15</v>
      </c>
      <c r="J40" s="31" t="str">
        <f t="shared" ref="J40:J58" si="20">X40</f>
        <v xml:space="preserve"> POTREBEN NADZOR</v>
      </c>
      <c r="K40" s="8"/>
      <c r="L40" s="8"/>
      <c r="S40" s="21" t="str">
        <f t="shared" si="4"/>
        <v>POTREBEN NADZOR</v>
      </c>
      <c r="T40" s="21" t="str">
        <f t="shared" si="5"/>
        <v/>
      </c>
      <c r="U40" s="21"/>
      <c r="V40" s="30" t="str">
        <f t="shared" si="6"/>
        <v/>
      </c>
      <c r="W40" s="30" t="str">
        <f t="shared" si="7"/>
        <v/>
      </c>
      <c r="X40" s="30" t="str">
        <f t="shared" si="8"/>
        <v xml:space="preserve"> POTREBEN NADZOR</v>
      </c>
    </row>
    <row r="41" spans="1:24" s="7" customFormat="1" ht="25.5" customHeight="1">
      <c r="A41" s="12" t="s">
        <v>89</v>
      </c>
      <c r="B41" s="33" t="s">
        <v>93</v>
      </c>
      <c r="C41" s="32">
        <v>5</v>
      </c>
      <c r="D41" s="32">
        <v>4</v>
      </c>
      <c r="E41" s="32">
        <v>1</v>
      </c>
      <c r="F41" s="13">
        <f t="shared" si="0"/>
        <v>4</v>
      </c>
      <c r="G41" s="32">
        <v>3</v>
      </c>
      <c r="H41" s="32">
        <v>3</v>
      </c>
      <c r="I41" s="13">
        <f t="shared" si="19"/>
        <v>15</v>
      </c>
      <c r="J41" s="31" t="str">
        <f t="shared" si="20"/>
        <v xml:space="preserve"> POTREBEN NADZOR</v>
      </c>
      <c r="K41" s="8"/>
      <c r="L41" s="8"/>
      <c r="S41" s="21" t="str">
        <f t="shared" si="4"/>
        <v>POTREBEN NADZOR</v>
      </c>
      <c r="T41" s="21" t="str">
        <f t="shared" si="5"/>
        <v/>
      </c>
      <c r="U41" s="21"/>
      <c r="V41" s="30" t="str">
        <f t="shared" si="6"/>
        <v/>
      </c>
      <c r="W41" s="30" t="str">
        <f t="shared" si="7"/>
        <v/>
      </c>
      <c r="X41" s="30" t="str">
        <f t="shared" si="8"/>
        <v xml:space="preserve"> POTREBEN NADZOR</v>
      </c>
    </row>
    <row r="42" spans="1:24" s="7" customFormat="1" ht="25.5" customHeight="1">
      <c r="A42" s="12" t="s">
        <v>90</v>
      </c>
      <c r="B42" s="33" t="s">
        <v>94</v>
      </c>
      <c r="C42" s="32">
        <v>10</v>
      </c>
      <c r="D42" s="32">
        <v>4</v>
      </c>
      <c r="E42" s="32">
        <v>1</v>
      </c>
      <c r="F42" s="13">
        <f t="shared" si="0"/>
        <v>4</v>
      </c>
      <c r="G42" s="32">
        <v>3</v>
      </c>
      <c r="H42" s="32">
        <v>3</v>
      </c>
      <c r="I42" s="13">
        <f t="shared" si="19"/>
        <v>20</v>
      </c>
      <c r="J42" s="31" t="str">
        <f t="shared" si="20"/>
        <v xml:space="preserve"> POTREBEN NADZOR</v>
      </c>
      <c r="K42" s="8"/>
      <c r="L42" s="8"/>
      <c r="S42" s="21" t="str">
        <f t="shared" si="4"/>
        <v>POTREBEN NADZOR</v>
      </c>
      <c r="T42" s="21" t="str">
        <f t="shared" si="5"/>
        <v/>
      </c>
      <c r="U42" s="21"/>
      <c r="V42" s="30" t="str">
        <f t="shared" si="6"/>
        <v/>
      </c>
      <c r="W42" s="30" t="str">
        <f t="shared" si="7"/>
        <v/>
      </c>
      <c r="X42" s="30" t="str">
        <f t="shared" si="8"/>
        <v xml:space="preserve"> POTREBEN NADZOR</v>
      </c>
    </row>
    <row r="43" spans="1:24" s="7" customFormat="1" ht="25.5" customHeight="1">
      <c r="A43" s="12" t="s">
        <v>91</v>
      </c>
      <c r="B43" s="33" t="s">
        <v>95</v>
      </c>
      <c r="C43" s="32">
        <v>5</v>
      </c>
      <c r="D43" s="32">
        <v>4</v>
      </c>
      <c r="E43" s="32">
        <v>1</v>
      </c>
      <c r="F43" s="13">
        <f t="shared" si="0"/>
        <v>4</v>
      </c>
      <c r="G43" s="32">
        <v>3</v>
      </c>
      <c r="H43" s="32">
        <v>3</v>
      </c>
      <c r="I43" s="13">
        <f t="shared" si="19"/>
        <v>15</v>
      </c>
      <c r="J43" s="31" t="str">
        <f t="shared" si="20"/>
        <v xml:space="preserve"> POTREBEN NADZOR</v>
      </c>
      <c r="K43" s="8"/>
      <c r="L43" s="8"/>
      <c r="S43" s="21" t="str">
        <f t="shared" si="4"/>
        <v>POTREBEN NADZOR</v>
      </c>
      <c r="T43" s="21" t="str">
        <f t="shared" si="5"/>
        <v/>
      </c>
      <c r="U43" s="21"/>
      <c r="V43" s="30" t="str">
        <f t="shared" si="6"/>
        <v/>
      </c>
      <c r="W43" s="30" t="str">
        <f t="shared" si="7"/>
        <v/>
      </c>
      <c r="X43" s="30" t="str">
        <f t="shared" si="8"/>
        <v xml:space="preserve"> POTREBEN NADZOR</v>
      </c>
    </row>
    <row r="44" spans="1:24" s="7" customFormat="1" ht="25.5" customHeight="1">
      <c r="A44" s="12" t="s">
        <v>107</v>
      </c>
      <c r="B44" s="11" t="s">
        <v>99</v>
      </c>
      <c r="C44" s="32">
        <v>5</v>
      </c>
      <c r="D44" s="32">
        <v>4</v>
      </c>
      <c r="E44" s="32">
        <v>1</v>
      </c>
      <c r="F44" s="13">
        <f t="shared" si="0"/>
        <v>4</v>
      </c>
      <c r="G44" s="32">
        <v>3</v>
      </c>
      <c r="H44" s="32">
        <v>3</v>
      </c>
      <c r="I44" s="13">
        <f t="shared" si="19"/>
        <v>15</v>
      </c>
      <c r="J44" s="31" t="str">
        <f t="shared" si="20"/>
        <v xml:space="preserve"> POTREBEN NADZOR</v>
      </c>
      <c r="K44" s="8"/>
      <c r="L44" s="8"/>
      <c r="S44" s="21" t="str">
        <f t="shared" si="4"/>
        <v>POTREBEN NADZOR</v>
      </c>
      <c r="T44" s="21" t="str">
        <f t="shared" si="5"/>
        <v/>
      </c>
      <c r="U44" s="21"/>
      <c r="V44" s="30" t="str">
        <f t="shared" si="6"/>
        <v/>
      </c>
      <c r="W44" s="30" t="str">
        <f t="shared" si="7"/>
        <v/>
      </c>
      <c r="X44" s="30" t="str">
        <f t="shared" si="8"/>
        <v xml:space="preserve"> POTREBEN NADZOR</v>
      </c>
    </row>
    <row r="45" spans="1:24" s="7" customFormat="1" ht="25.5" customHeight="1">
      <c r="A45" s="12" t="s">
        <v>108</v>
      </c>
      <c r="B45" s="33" t="s">
        <v>122</v>
      </c>
      <c r="C45" s="32">
        <v>1</v>
      </c>
      <c r="D45" s="32">
        <v>4</v>
      </c>
      <c r="E45" s="32">
        <v>1</v>
      </c>
      <c r="F45" s="13">
        <f t="shared" si="0"/>
        <v>4</v>
      </c>
      <c r="G45" s="32">
        <v>1</v>
      </c>
      <c r="H45" s="32">
        <v>3</v>
      </c>
      <c r="I45" s="13">
        <f t="shared" si="19"/>
        <v>9</v>
      </c>
      <c r="J45" s="31" t="str">
        <f t="shared" si="20"/>
        <v xml:space="preserve"> </v>
      </c>
      <c r="K45" s="8"/>
      <c r="L45" s="8"/>
      <c r="S45" s="21" t="str">
        <f t="shared" si="4"/>
        <v/>
      </c>
      <c r="T45" s="21" t="str">
        <f t="shared" si="5"/>
        <v/>
      </c>
      <c r="U45" s="21"/>
      <c r="V45" s="30" t="str">
        <f t="shared" si="6"/>
        <v/>
      </c>
      <c r="W45" s="30" t="str">
        <f t="shared" si="7"/>
        <v/>
      </c>
      <c r="X45" s="30" t="str">
        <f t="shared" si="8"/>
        <v xml:space="preserve"> </v>
      </c>
    </row>
    <row r="46" spans="1:24" s="7" customFormat="1" ht="25.5" customHeight="1">
      <c r="A46" s="12" t="s">
        <v>109</v>
      </c>
      <c r="B46" s="33" t="s">
        <v>96</v>
      </c>
      <c r="C46" s="32">
        <v>1</v>
      </c>
      <c r="D46" s="32">
        <v>4</v>
      </c>
      <c r="E46" s="32">
        <v>1</v>
      </c>
      <c r="F46" s="13">
        <f t="shared" si="0"/>
        <v>4</v>
      </c>
      <c r="G46" s="32">
        <v>1</v>
      </c>
      <c r="H46" s="32">
        <v>3</v>
      </c>
      <c r="I46" s="13">
        <f t="shared" si="19"/>
        <v>9</v>
      </c>
      <c r="J46" s="31" t="str">
        <f t="shared" si="20"/>
        <v xml:space="preserve"> </v>
      </c>
      <c r="K46" s="8"/>
      <c r="L46" s="8"/>
      <c r="S46" s="21" t="str">
        <f t="shared" si="4"/>
        <v/>
      </c>
      <c r="T46" s="21" t="str">
        <f t="shared" si="5"/>
        <v/>
      </c>
      <c r="U46" s="21"/>
      <c r="V46" s="30" t="str">
        <f t="shared" si="6"/>
        <v/>
      </c>
      <c r="W46" s="30" t="str">
        <f t="shared" si="7"/>
        <v/>
      </c>
      <c r="X46" s="30" t="str">
        <f t="shared" si="8"/>
        <v xml:space="preserve"> </v>
      </c>
    </row>
    <row r="47" spans="1:24" s="7" customFormat="1" ht="25.5" customHeight="1">
      <c r="A47" s="12" t="s">
        <v>110</v>
      </c>
      <c r="B47" s="33" t="s">
        <v>97</v>
      </c>
      <c r="C47" s="32">
        <v>1</v>
      </c>
      <c r="D47" s="32">
        <v>4</v>
      </c>
      <c r="E47" s="32">
        <v>1</v>
      </c>
      <c r="F47" s="13">
        <f t="shared" si="0"/>
        <v>4</v>
      </c>
      <c r="G47" s="32">
        <v>1</v>
      </c>
      <c r="H47" s="32">
        <v>3</v>
      </c>
      <c r="I47" s="13">
        <f t="shared" si="19"/>
        <v>9</v>
      </c>
      <c r="J47" s="31" t="str">
        <f t="shared" si="20"/>
        <v xml:space="preserve"> </v>
      </c>
      <c r="K47" s="8"/>
      <c r="L47" s="8"/>
      <c r="S47" s="21" t="str">
        <f t="shared" si="4"/>
        <v/>
      </c>
      <c r="T47" s="21" t="str">
        <f t="shared" si="5"/>
        <v/>
      </c>
      <c r="U47" s="21"/>
      <c r="V47" s="30" t="str">
        <f t="shared" si="6"/>
        <v/>
      </c>
      <c r="W47" s="30" t="str">
        <f t="shared" si="7"/>
        <v/>
      </c>
      <c r="X47" s="30" t="str">
        <f t="shared" si="8"/>
        <v xml:space="preserve"> </v>
      </c>
    </row>
    <row r="48" spans="1:24" s="7" customFormat="1" ht="25.5" customHeight="1">
      <c r="A48" s="12" t="s">
        <v>111</v>
      </c>
      <c r="B48" s="33" t="s">
        <v>98</v>
      </c>
      <c r="C48" s="32">
        <v>1</v>
      </c>
      <c r="D48" s="32">
        <v>4</v>
      </c>
      <c r="E48" s="32">
        <v>1</v>
      </c>
      <c r="F48" s="13">
        <f t="shared" si="0"/>
        <v>4</v>
      </c>
      <c r="G48" s="32">
        <v>1</v>
      </c>
      <c r="H48" s="32">
        <v>3</v>
      </c>
      <c r="I48" s="13">
        <f t="shared" si="19"/>
        <v>9</v>
      </c>
      <c r="J48" s="31" t="str">
        <f t="shared" si="20"/>
        <v xml:space="preserve"> </v>
      </c>
      <c r="K48" s="8"/>
      <c r="L48" s="8"/>
      <c r="S48" s="21" t="str">
        <f t="shared" si="4"/>
        <v/>
      </c>
      <c r="T48" s="21" t="str">
        <f t="shared" si="5"/>
        <v/>
      </c>
      <c r="U48" s="21"/>
      <c r="V48" s="30" t="str">
        <f t="shared" si="6"/>
        <v/>
      </c>
      <c r="W48" s="30" t="str">
        <f t="shared" si="7"/>
        <v/>
      </c>
      <c r="X48" s="30" t="str">
        <f t="shared" si="8"/>
        <v xml:space="preserve"> </v>
      </c>
    </row>
    <row r="49" spans="1:24" s="7" customFormat="1" ht="25.5" customHeight="1">
      <c r="A49" s="12" t="s">
        <v>112</v>
      </c>
      <c r="B49" s="11" t="s">
        <v>100</v>
      </c>
      <c r="C49" s="32">
        <v>1</v>
      </c>
      <c r="D49" s="32">
        <v>4</v>
      </c>
      <c r="E49" s="32">
        <v>1</v>
      </c>
      <c r="F49" s="13">
        <f t="shared" si="0"/>
        <v>4</v>
      </c>
      <c r="G49" s="32">
        <v>1</v>
      </c>
      <c r="H49" s="32">
        <v>3</v>
      </c>
      <c r="I49" s="13">
        <f t="shared" si="19"/>
        <v>9</v>
      </c>
      <c r="J49" s="31" t="str">
        <f t="shared" si="20"/>
        <v xml:space="preserve"> </v>
      </c>
      <c r="K49" s="8"/>
      <c r="L49" s="8"/>
      <c r="S49" s="21" t="str">
        <f t="shared" si="4"/>
        <v/>
      </c>
      <c r="T49" s="21" t="str">
        <f t="shared" si="5"/>
        <v/>
      </c>
      <c r="U49" s="21"/>
      <c r="V49" s="30" t="str">
        <f t="shared" si="6"/>
        <v/>
      </c>
      <c r="W49" s="30" t="str">
        <f t="shared" si="7"/>
        <v/>
      </c>
      <c r="X49" s="30" t="str">
        <f t="shared" si="8"/>
        <v xml:space="preserve"> </v>
      </c>
    </row>
    <row r="50" spans="1:24" s="7" customFormat="1" ht="25.5" customHeight="1">
      <c r="A50" s="12" t="s">
        <v>113</v>
      </c>
      <c r="B50" s="11" t="s">
        <v>101</v>
      </c>
      <c r="C50" s="32">
        <v>1</v>
      </c>
      <c r="D50" s="32">
        <v>3</v>
      </c>
      <c r="E50" s="32">
        <v>1</v>
      </c>
      <c r="F50" s="13">
        <f t="shared" si="0"/>
        <v>3</v>
      </c>
      <c r="G50" s="32">
        <v>1</v>
      </c>
      <c r="H50" s="32">
        <v>3</v>
      </c>
      <c r="I50" s="13">
        <f t="shared" si="19"/>
        <v>8</v>
      </c>
      <c r="J50" s="31" t="str">
        <f t="shared" si="20"/>
        <v xml:space="preserve"> </v>
      </c>
      <c r="K50" s="8"/>
      <c r="L50" s="8"/>
      <c r="S50" s="21" t="str">
        <f t="shared" si="4"/>
        <v/>
      </c>
      <c r="T50" s="21" t="str">
        <f t="shared" si="5"/>
        <v/>
      </c>
      <c r="U50" s="21"/>
      <c r="V50" s="30" t="str">
        <f t="shared" si="6"/>
        <v/>
      </c>
      <c r="W50" s="30" t="str">
        <f t="shared" si="7"/>
        <v/>
      </c>
      <c r="X50" s="30" t="str">
        <f t="shared" si="8"/>
        <v xml:space="preserve"> </v>
      </c>
    </row>
    <row r="51" spans="1:24" s="7" customFormat="1" ht="25.5" customHeight="1">
      <c r="A51" s="12" t="s">
        <v>114</v>
      </c>
      <c r="B51" s="11" t="s">
        <v>102</v>
      </c>
      <c r="C51" s="32">
        <v>1</v>
      </c>
      <c r="D51" s="32">
        <v>4</v>
      </c>
      <c r="E51" s="32">
        <v>1</v>
      </c>
      <c r="F51" s="13">
        <f t="shared" si="0"/>
        <v>4</v>
      </c>
      <c r="G51" s="32">
        <v>1</v>
      </c>
      <c r="H51" s="32">
        <v>3</v>
      </c>
      <c r="I51" s="13">
        <f t="shared" si="19"/>
        <v>9</v>
      </c>
      <c r="J51" s="31" t="str">
        <f t="shared" si="20"/>
        <v xml:space="preserve"> </v>
      </c>
      <c r="K51" s="8"/>
      <c r="L51" s="8"/>
      <c r="S51" s="21" t="str">
        <f t="shared" si="4"/>
        <v/>
      </c>
      <c r="T51" s="21" t="str">
        <f t="shared" si="5"/>
        <v/>
      </c>
      <c r="U51" s="21"/>
      <c r="V51" s="30" t="str">
        <f t="shared" si="6"/>
        <v/>
      </c>
      <c r="W51" s="30" t="str">
        <f t="shared" si="7"/>
        <v/>
      </c>
      <c r="X51" s="30" t="str">
        <f t="shared" si="8"/>
        <v xml:space="preserve"> </v>
      </c>
    </row>
    <row r="52" spans="1:24" s="7" customFormat="1" ht="25.5" customHeight="1">
      <c r="A52" s="12" t="s">
        <v>115</v>
      </c>
      <c r="B52" s="11" t="s">
        <v>104</v>
      </c>
      <c r="C52" s="32">
        <v>1</v>
      </c>
      <c r="D52" s="32">
        <v>4</v>
      </c>
      <c r="E52" s="32">
        <v>1</v>
      </c>
      <c r="F52" s="13">
        <f t="shared" si="0"/>
        <v>4</v>
      </c>
      <c r="G52" s="32">
        <v>3</v>
      </c>
      <c r="H52" s="32">
        <v>3</v>
      </c>
      <c r="I52" s="13">
        <f t="shared" si="19"/>
        <v>11</v>
      </c>
      <c r="J52" s="31" t="str">
        <f t="shared" si="20"/>
        <v xml:space="preserve"> POTREBEN NADZOR</v>
      </c>
      <c r="K52" s="8"/>
      <c r="L52" s="8"/>
      <c r="S52" s="21" t="str">
        <f t="shared" si="4"/>
        <v>POTREBEN NADZOR</v>
      </c>
      <c r="T52" s="21" t="str">
        <f t="shared" si="5"/>
        <v/>
      </c>
      <c r="U52" s="21"/>
      <c r="V52" s="30" t="str">
        <f t="shared" si="6"/>
        <v/>
      </c>
      <c r="W52" s="30" t="str">
        <f t="shared" si="7"/>
        <v/>
      </c>
      <c r="X52" s="30" t="str">
        <f t="shared" si="8"/>
        <v xml:space="preserve"> POTREBEN NADZOR</v>
      </c>
    </row>
    <row r="53" spans="1:24" s="7" customFormat="1" ht="25.5" customHeight="1">
      <c r="A53" s="12" t="s">
        <v>116</v>
      </c>
      <c r="B53" s="11" t="s">
        <v>123</v>
      </c>
      <c r="C53" s="32">
        <v>1</v>
      </c>
      <c r="D53" s="32">
        <v>4</v>
      </c>
      <c r="E53" s="32">
        <v>1</v>
      </c>
      <c r="F53" s="13">
        <f t="shared" si="0"/>
        <v>4</v>
      </c>
      <c r="G53" s="32">
        <v>3</v>
      </c>
      <c r="H53" s="32">
        <v>3</v>
      </c>
      <c r="I53" s="13">
        <f t="shared" si="19"/>
        <v>11</v>
      </c>
      <c r="J53" s="31" t="str">
        <f t="shared" si="20"/>
        <v xml:space="preserve"> POTREBEN NADZOR</v>
      </c>
      <c r="K53" s="8"/>
      <c r="L53" s="8"/>
      <c r="S53" s="21" t="str">
        <f t="shared" si="4"/>
        <v>POTREBEN NADZOR</v>
      </c>
      <c r="T53" s="21" t="str">
        <f t="shared" si="5"/>
        <v/>
      </c>
      <c r="U53" s="21"/>
      <c r="V53" s="30" t="str">
        <f t="shared" si="6"/>
        <v/>
      </c>
      <c r="W53" s="30" t="str">
        <f t="shared" si="7"/>
        <v/>
      </c>
      <c r="X53" s="30" t="str">
        <f t="shared" si="8"/>
        <v xml:space="preserve"> POTREBEN NADZOR</v>
      </c>
    </row>
    <row r="54" spans="1:24" s="7" customFormat="1" ht="25.5" customHeight="1">
      <c r="A54" s="12" t="s">
        <v>117</v>
      </c>
      <c r="B54" s="11" t="s">
        <v>106</v>
      </c>
      <c r="C54" s="32">
        <v>1</v>
      </c>
      <c r="D54" s="32">
        <v>4</v>
      </c>
      <c r="E54" s="32">
        <v>1</v>
      </c>
      <c r="F54" s="13">
        <f t="shared" si="0"/>
        <v>4</v>
      </c>
      <c r="G54" s="32">
        <v>3</v>
      </c>
      <c r="H54" s="32">
        <v>3</v>
      </c>
      <c r="I54" s="13">
        <f t="shared" si="19"/>
        <v>11</v>
      </c>
      <c r="J54" s="31" t="str">
        <f t="shared" si="20"/>
        <v xml:space="preserve"> POTREBEN NADZOR</v>
      </c>
      <c r="K54" s="8"/>
      <c r="L54" s="8"/>
      <c r="S54" s="21" t="str">
        <f t="shared" si="4"/>
        <v>POTREBEN NADZOR</v>
      </c>
      <c r="T54" s="21" t="str">
        <f t="shared" si="5"/>
        <v/>
      </c>
      <c r="U54" s="21"/>
      <c r="V54" s="30" t="str">
        <f t="shared" si="6"/>
        <v/>
      </c>
      <c r="W54" s="30" t="str">
        <f t="shared" si="7"/>
        <v/>
      </c>
      <c r="X54" s="30" t="str">
        <f t="shared" si="8"/>
        <v xml:space="preserve"> POTREBEN NADZOR</v>
      </c>
    </row>
    <row r="55" spans="1:24" s="7" customFormat="1" ht="25.5" customHeight="1">
      <c r="A55" s="12" t="s">
        <v>118</v>
      </c>
      <c r="B55" s="11" t="s">
        <v>105</v>
      </c>
      <c r="C55" s="32">
        <v>1</v>
      </c>
      <c r="D55" s="32">
        <v>4</v>
      </c>
      <c r="E55" s="32">
        <v>1</v>
      </c>
      <c r="F55" s="13">
        <f t="shared" si="0"/>
        <v>4</v>
      </c>
      <c r="G55" s="32">
        <v>3</v>
      </c>
      <c r="H55" s="32">
        <v>3</v>
      </c>
      <c r="I55" s="13">
        <f t="shared" si="19"/>
        <v>11</v>
      </c>
      <c r="J55" s="31" t="str">
        <f t="shared" si="20"/>
        <v xml:space="preserve"> POTREBEN NADZOR</v>
      </c>
      <c r="K55" s="8"/>
      <c r="L55" s="8"/>
      <c r="S55" s="21" t="str">
        <f t="shared" si="4"/>
        <v>POTREBEN NADZOR</v>
      </c>
      <c r="T55" s="21" t="str">
        <f t="shared" si="5"/>
        <v/>
      </c>
      <c r="U55" s="21"/>
      <c r="V55" s="30" t="str">
        <f t="shared" si="6"/>
        <v/>
      </c>
      <c r="W55" s="30" t="str">
        <f t="shared" si="7"/>
        <v/>
      </c>
      <c r="X55" s="30" t="str">
        <f t="shared" si="8"/>
        <v xml:space="preserve"> POTREBEN NADZOR</v>
      </c>
    </row>
    <row r="56" spans="1:24" s="7" customFormat="1" ht="25.5" customHeight="1">
      <c r="A56" s="12" t="s">
        <v>119</v>
      </c>
      <c r="B56" s="11" t="s">
        <v>124</v>
      </c>
      <c r="C56" s="32">
        <v>1</v>
      </c>
      <c r="D56" s="32">
        <v>4</v>
      </c>
      <c r="E56" s="32">
        <v>1</v>
      </c>
      <c r="F56" s="13">
        <f t="shared" si="0"/>
        <v>4</v>
      </c>
      <c r="G56" s="32">
        <v>1</v>
      </c>
      <c r="H56" s="32">
        <v>3</v>
      </c>
      <c r="I56" s="13">
        <f t="shared" si="19"/>
        <v>9</v>
      </c>
      <c r="J56" s="31" t="str">
        <f t="shared" si="20"/>
        <v xml:space="preserve"> </v>
      </c>
      <c r="K56" s="8"/>
      <c r="L56" s="8"/>
      <c r="S56" s="21" t="str">
        <f t="shared" si="4"/>
        <v/>
      </c>
      <c r="T56" s="21" t="str">
        <f t="shared" si="5"/>
        <v/>
      </c>
      <c r="U56" s="21"/>
      <c r="V56" s="30" t="str">
        <f t="shared" si="6"/>
        <v/>
      </c>
      <c r="W56" s="30" t="str">
        <f t="shared" si="7"/>
        <v/>
      </c>
      <c r="X56" s="30" t="str">
        <f t="shared" si="8"/>
        <v xml:space="preserve"> </v>
      </c>
    </row>
    <row r="57" spans="1:24" s="7" customFormat="1" ht="25.5" customHeight="1">
      <c r="A57" s="12" t="s">
        <v>120</v>
      </c>
      <c r="B57" s="11" t="s">
        <v>125</v>
      </c>
      <c r="C57" s="32">
        <v>1</v>
      </c>
      <c r="D57" s="32">
        <v>4</v>
      </c>
      <c r="E57" s="32">
        <v>1</v>
      </c>
      <c r="F57" s="13">
        <f t="shared" si="0"/>
        <v>4</v>
      </c>
      <c r="G57" s="32">
        <v>1</v>
      </c>
      <c r="H57" s="32">
        <v>3</v>
      </c>
      <c r="I57" s="13">
        <f t="shared" si="19"/>
        <v>9</v>
      </c>
      <c r="J57" s="31" t="str">
        <f t="shared" si="20"/>
        <v xml:space="preserve"> </v>
      </c>
      <c r="K57" s="8"/>
      <c r="L57" s="8"/>
      <c r="S57" s="21" t="str">
        <f t="shared" si="4"/>
        <v/>
      </c>
      <c r="T57" s="21" t="str">
        <f t="shared" si="5"/>
        <v/>
      </c>
      <c r="U57" s="21"/>
      <c r="V57" s="30" t="str">
        <f t="shared" si="6"/>
        <v/>
      </c>
      <c r="W57" s="30" t="str">
        <f t="shared" si="7"/>
        <v/>
      </c>
      <c r="X57" s="30" t="str">
        <f t="shared" si="8"/>
        <v xml:space="preserve"> </v>
      </c>
    </row>
    <row r="58" spans="1:24" s="7" customFormat="1" ht="25.5" customHeight="1">
      <c r="A58" s="12" t="s">
        <v>121</v>
      </c>
      <c r="B58" s="11" t="s">
        <v>103</v>
      </c>
      <c r="C58" s="32">
        <v>1</v>
      </c>
      <c r="D58" s="32">
        <v>4</v>
      </c>
      <c r="E58" s="32">
        <v>1</v>
      </c>
      <c r="F58" s="13">
        <f t="shared" si="0"/>
        <v>4</v>
      </c>
      <c r="G58" s="32">
        <v>1</v>
      </c>
      <c r="H58" s="32">
        <v>3</v>
      </c>
      <c r="I58" s="13">
        <f t="shared" si="19"/>
        <v>9</v>
      </c>
      <c r="J58" s="31" t="str">
        <f t="shared" si="20"/>
        <v xml:space="preserve"> </v>
      </c>
      <c r="K58" s="8"/>
      <c r="L58" s="8"/>
      <c r="S58" s="21" t="str">
        <f t="shared" si="4"/>
        <v/>
      </c>
      <c r="T58" s="21" t="str">
        <f t="shared" si="5"/>
        <v/>
      </c>
      <c r="U58" s="21"/>
      <c r="V58" s="30" t="str">
        <f t="shared" si="6"/>
        <v/>
      </c>
      <c r="W58" s="30" t="str">
        <f t="shared" si="7"/>
        <v/>
      </c>
      <c r="X58" s="30" t="str">
        <f t="shared" si="8"/>
        <v xml:space="preserve"> </v>
      </c>
    </row>
    <row r="59" spans="1:24" s="7" customFormat="1" ht="25.5" customHeight="1">
      <c r="A59" s="12" t="s">
        <v>131</v>
      </c>
      <c r="B59" s="11" t="s">
        <v>132</v>
      </c>
      <c r="C59" s="32">
        <v>1</v>
      </c>
      <c r="D59" s="32">
        <v>3</v>
      </c>
      <c r="E59" s="32">
        <v>1</v>
      </c>
      <c r="F59" s="13">
        <f t="shared" ref="F59" si="21">+E59*D59</f>
        <v>3</v>
      </c>
      <c r="G59" s="32">
        <v>1</v>
      </c>
      <c r="H59" s="32">
        <v>3</v>
      </c>
      <c r="I59" s="13">
        <f t="shared" ref="I59" si="22">+H59+G59+F59+C59</f>
        <v>8</v>
      </c>
      <c r="J59" s="31" t="str">
        <f t="shared" ref="J59" si="23">X59</f>
        <v xml:space="preserve"> </v>
      </c>
      <c r="K59" s="8"/>
      <c r="L59" s="8"/>
      <c r="S59" s="21" t="str">
        <f t="shared" ref="S59" si="24">IF(I59&gt;10,"POTREBEN NADZOR","")</f>
        <v/>
      </c>
      <c r="T59" s="21" t="str">
        <f t="shared" ref="T59" si="25">IF(I59&gt;20,"VIDIK JE POMEMBEN","")</f>
        <v/>
      </c>
      <c r="U59" s="21"/>
      <c r="V59" s="30" t="str">
        <f t="shared" ref="V59" si="26">IF(T59="","",T59)</f>
        <v/>
      </c>
      <c r="W59" s="30" t="str">
        <f t="shared" ref="W59" si="27">IF(U59="",V59,U59)</f>
        <v/>
      </c>
      <c r="X59" s="30" t="str">
        <f t="shared" ref="X59" si="28">CONCATENATE(W59," ",S59)</f>
        <v xml:space="preserve"> </v>
      </c>
    </row>
    <row r="60" spans="1:24">
      <c r="S60" s="21" t="str">
        <f t="shared" si="4"/>
        <v/>
      </c>
      <c r="T60" s="21" t="str">
        <f t="shared" si="5"/>
        <v/>
      </c>
      <c r="U60" s="21"/>
      <c r="V60" s="30" t="str">
        <f t="shared" si="6"/>
        <v/>
      </c>
      <c r="W60" s="30" t="str">
        <f t="shared" si="7"/>
        <v/>
      </c>
      <c r="X60" s="30" t="str">
        <f t="shared" si="8"/>
        <v xml:space="preserve"> </v>
      </c>
    </row>
    <row r="61" spans="1:24">
      <c r="S61" s="21" t="str">
        <f t="shared" si="4"/>
        <v/>
      </c>
      <c r="T61" s="21" t="str">
        <f t="shared" si="5"/>
        <v/>
      </c>
      <c r="U61" s="21"/>
      <c r="V61" s="30" t="str">
        <f t="shared" si="6"/>
        <v/>
      </c>
      <c r="W61" s="30" t="str">
        <f t="shared" si="7"/>
        <v/>
      </c>
      <c r="X61" s="30" t="str">
        <f t="shared" si="8"/>
        <v xml:space="preserve"> </v>
      </c>
    </row>
    <row r="62" spans="1:24">
      <c r="S62" s="21" t="str">
        <f t="shared" si="4"/>
        <v/>
      </c>
      <c r="T62" s="21" t="str">
        <f t="shared" si="5"/>
        <v/>
      </c>
      <c r="U62" s="21"/>
      <c r="V62" s="30" t="str">
        <f t="shared" si="6"/>
        <v/>
      </c>
      <c r="W62" s="30" t="str">
        <f t="shared" si="7"/>
        <v/>
      </c>
      <c r="X62" s="30" t="str">
        <f t="shared" si="8"/>
        <v xml:space="preserve"> </v>
      </c>
    </row>
    <row r="63" spans="1:24">
      <c r="S63" s="21" t="str">
        <f t="shared" si="4"/>
        <v/>
      </c>
      <c r="T63" s="21" t="str">
        <f t="shared" si="5"/>
        <v/>
      </c>
      <c r="U63" s="21"/>
      <c r="V63" s="30" t="str">
        <f t="shared" si="6"/>
        <v/>
      </c>
      <c r="W63" s="30" t="str">
        <f t="shared" si="7"/>
        <v/>
      </c>
      <c r="X63" s="30" t="str">
        <f t="shared" si="8"/>
        <v xml:space="preserve"> </v>
      </c>
    </row>
    <row r="64" spans="1:24">
      <c r="S64" s="21" t="str">
        <f t="shared" si="4"/>
        <v/>
      </c>
      <c r="T64" s="21" t="str">
        <f t="shared" si="5"/>
        <v/>
      </c>
      <c r="U64" s="21"/>
      <c r="V64" s="30" t="str">
        <f t="shared" si="6"/>
        <v/>
      </c>
      <c r="W64" s="30" t="str">
        <f t="shared" si="7"/>
        <v/>
      </c>
      <c r="X64" s="30" t="str">
        <f t="shared" si="8"/>
        <v xml:space="preserve"> </v>
      </c>
    </row>
    <row r="65" spans="19:24">
      <c r="S65" s="21" t="str">
        <f t="shared" si="4"/>
        <v/>
      </c>
      <c r="T65" s="21" t="str">
        <f t="shared" si="5"/>
        <v/>
      </c>
      <c r="U65" s="21"/>
      <c r="V65" s="30" t="str">
        <f t="shared" si="6"/>
        <v/>
      </c>
      <c r="W65" s="30" t="str">
        <f t="shared" si="7"/>
        <v/>
      </c>
      <c r="X65" s="30" t="str">
        <f t="shared" si="8"/>
        <v xml:space="preserve"> </v>
      </c>
    </row>
    <row r="66" spans="19:24">
      <c r="S66" s="21" t="str">
        <f t="shared" si="4"/>
        <v/>
      </c>
      <c r="T66" s="21" t="str">
        <f t="shared" si="5"/>
        <v/>
      </c>
      <c r="U66" s="21"/>
      <c r="V66" s="30" t="str">
        <f t="shared" si="6"/>
        <v/>
      </c>
      <c r="W66" s="30" t="str">
        <f t="shared" si="7"/>
        <v/>
      </c>
      <c r="X66" s="30" t="str">
        <f t="shared" si="8"/>
        <v xml:space="preserve"> </v>
      </c>
    </row>
    <row r="67" spans="19:24">
      <c r="S67" s="21" t="str">
        <f t="shared" si="4"/>
        <v/>
      </c>
      <c r="T67" s="21" t="str">
        <f t="shared" si="5"/>
        <v/>
      </c>
      <c r="U67" s="21"/>
      <c r="V67" s="30" t="str">
        <f t="shared" si="6"/>
        <v/>
      </c>
      <c r="W67" s="30" t="str">
        <f t="shared" si="7"/>
        <v/>
      </c>
      <c r="X67" s="30" t="str">
        <f t="shared" si="8"/>
        <v xml:space="preserve"> </v>
      </c>
    </row>
    <row r="68" spans="19:24">
      <c r="S68" s="21" t="str">
        <f t="shared" si="4"/>
        <v/>
      </c>
      <c r="T68" s="21" t="str">
        <f t="shared" si="5"/>
        <v/>
      </c>
      <c r="U68" s="21"/>
      <c r="V68" s="30" t="str">
        <f t="shared" si="6"/>
        <v/>
      </c>
      <c r="W68" s="30" t="str">
        <f t="shared" si="7"/>
        <v/>
      </c>
      <c r="X68" s="30" t="str">
        <f t="shared" si="8"/>
        <v xml:space="preserve"> </v>
      </c>
    </row>
    <row r="69" spans="19:24">
      <c r="S69" s="21" t="str">
        <f t="shared" si="4"/>
        <v/>
      </c>
      <c r="T69" s="21" t="str">
        <f t="shared" si="5"/>
        <v/>
      </c>
      <c r="U69" s="21"/>
      <c r="V69" s="30" t="str">
        <f t="shared" si="6"/>
        <v/>
      </c>
      <c r="W69" s="30" t="str">
        <f t="shared" si="7"/>
        <v/>
      </c>
      <c r="X69" s="30" t="str">
        <f t="shared" si="8"/>
        <v xml:space="preserve"> </v>
      </c>
    </row>
    <row r="70" spans="19:24">
      <c r="S70" s="21" t="str">
        <f t="shared" si="4"/>
        <v/>
      </c>
      <c r="T70" s="21" t="str">
        <f t="shared" si="5"/>
        <v/>
      </c>
      <c r="U70" s="21"/>
      <c r="V70" s="30" t="str">
        <f t="shared" si="6"/>
        <v/>
      </c>
      <c r="W70" s="30" t="str">
        <f t="shared" si="7"/>
        <v/>
      </c>
      <c r="X70" s="30" t="str">
        <f t="shared" si="8"/>
        <v xml:space="preserve"> </v>
      </c>
    </row>
    <row r="71" spans="19:24">
      <c r="S71" s="21" t="str">
        <f t="shared" ref="S71:S134" si="29">IF(I71&gt;10,"POTREBEN NADZOR","")</f>
        <v/>
      </c>
      <c r="T71" s="21" t="str">
        <f t="shared" ref="T71:T134" si="30">IF(I71&gt;20,"VIDIK JE POMEMBEN","")</f>
        <v/>
      </c>
      <c r="U71" s="21"/>
      <c r="V71" s="30" t="str">
        <f t="shared" ref="V71:V134" si="31">IF(T71="","",T71)</f>
        <v/>
      </c>
      <c r="W71" s="30" t="str">
        <f t="shared" ref="W71:W134" si="32">IF(U71="",V71,U71)</f>
        <v/>
      </c>
      <c r="X71" s="30" t="str">
        <f t="shared" ref="X71:X134" si="33">CONCATENATE(W71," ",S71)</f>
        <v xml:space="preserve"> </v>
      </c>
    </row>
    <row r="72" spans="19:24">
      <c r="S72" s="21" t="str">
        <f t="shared" si="29"/>
        <v/>
      </c>
      <c r="T72" s="21" t="str">
        <f t="shared" si="30"/>
        <v/>
      </c>
      <c r="U72" s="21"/>
      <c r="V72" s="30" t="str">
        <f t="shared" si="31"/>
        <v/>
      </c>
      <c r="W72" s="30" t="str">
        <f t="shared" si="32"/>
        <v/>
      </c>
      <c r="X72" s="30" t="str">
        <f t="shared" si="33"/>
        <v xml:space="preserve"> </v>
      </c>
    </row>
    <row r="73" spans="19:24">
      <c r="S73" s="21" t="str">
        <f t="shared" si="29"/>
        <v/>
      </c>
      <c r="T73" s="21" t="str">
        <f t="shared" si="30"/>
        <v/>
      </c>
      <c r="U73" s="21"/>
      <c r="V73" s="30" t="str">
        <f t="shared" si="31"/>
        <v/>
      </c>
      <c r="W73" s="30" t="str">
        <f t="shared" si="32"/>
        <v/>
      </c>
      <c r="X73" s="30" t="str">
        <f t="shared" si="33"/>
        <v xml:space="preserve"> </v>
      </c>
    </row>
    <row r="74" spans="19:24">
      <c r="S74" s="21" t="str">
        <f t="shared" si="29"/>
        <v/>
      </c>
      <c r="T74" s="21" t="str">
        <f t="shared" si="30"/>
        <v/>
      </c>
      <c r="U74" s="21"/>
      <c r="V74" s="30" t="str">
        <f t="shared" si="31"/>
        <v/>
      </c>
      <c r="W74" s="30" t="str">
        <f t="shared" si="32"/>
        <v/>
      </c>
      <c r="X74" s="30" t="str">
        <f t="shared" si="33"/>
        <v xml:space="preserve"> </v>
      </c>
    </row>
    <row r="75" spans="19:24">
      <c r="S75" s="21" t="str">
        <f t="shared" si="29"/>
        <v/>
      </c>
      <c r="T75" s="21" t="str">
        <f t="shared" si="30"/>
        <v/>
      </c>
      <c r="U75" s="21"/>
      <c r="V75" s="30" t="str">
        <f t="shared" si="31"/>
        <v/>
      </c>
      <c r="W75" s="30" t="str">
        <f t="shared" si="32"/>
        <v/>
      </c>
      <c r="X75" s="30" t="str">
        <f t="shared" si="33"/>
        <v xml:space="preserve"> </v>
      </c>
    </row>
    <row r="76" spans="19:24">
      <c r="S76" s="21" t="str">
        <f t="shared" si="29"/>
        <v/>
      </c>
      <c r="T76" s="21" t="str">
        <f t="shared" si="30"/>
        <v/>
      </c>
      <c r="U76" s="21"/>
      <c r="V76" s="30" t="str">
        <f t="shared" si="31"/>
        <v/>
      </c>
      <c r="W76" s="30" t="str">
        <f t="shared" si="32"/>
        <v/>
      </c>
      <c r="X76" s="30" t="str">
        <f t="shared" si="33"/>
        <v xml:space="preserve"> </v>
      </c>
    </row>
    <row r="77" spans="19:24">
      <c r="S77" s="21" t="str">
        <f t="shared" si="29"/>
        <v/>
      </c>
      <c r="T77" s="21" t="str">
        <f t="shared" si="30"/>
        <v/>
      </c>
      <c r="U77" s="21"/>
      <c r="V77" s="30" t="str">
        <f t="shared" si="31"/>
        <v/>
      </c>
      <c r="W77" s="30" t="str">
        <f t="shared" si="32"/>
        <v/>
      </c>
      <c r="X77" s="30" t="str">
        <f t="shared" si="33"/>
        <v xml:space="preserve"> </v>
      </c>
    </row>
    <row r="78" spans="19:24">
      <c r="S78" s="21" t="str">
        <f t="shared" si="29"/>
        <v/>
      </c>
      <c r="T78" s="21" t="str">
        <f t="shared" si="30"/>
        <v/>
      </c>
      <c r="U78" s="21"/>
      <c r="V78" s="30" t="str">
        <f t="shared" si="31"/>
        <v/>
      </c>
      <c r="W78" s="30" t="str">
        <f t="shared" si="32"/>
        <v/>
      </c>
      <c r="X78" s="30" t="str">
        <f t="shared" si="33"/>
        <v xml:space="preserve"> </v>
      </c>
    </row>
    <row r="79" spans="19:24">
      <c r="S79" s="21" t="str">
        <f t="shared" si="29"/>
        <v/>
      </c>
      <c r="T79" s="21" t="str">
        <f t="shared" si="30"/>
        <v/>
      </c>
      <c r="U79" s="21"/>
      <c r="V79" s="30" t="str">
        <f t="shared" si="31"/>
        <v/>
      </c>
      <c r="W79" s="30" t="str">
        <f t="shared" si="32"/>
        <v/>
      </c>
      <c r="X79" s="30" t="str">
        <f t="shared" si="33"/>
        <v xml:space="preserve"> </v>
      </c>
    </row>
    <row r="80" spans="19:24">
      <c r="S80" s="21" t="str">
        <f t="shared" si="29"/>
        <v/>
      </c>
      <c r="T80" s="21" t="str">
        <f t="shared" si="30"/>
        <v/>
      </c>
      <c r="U80" s="21"/>
      <c r="V80" s="30" t="str">
        <f t="shared" si="31"/>
        <v/>
      </c>
      <c r="W80" s="30" t="str">
        <f t="shared" si="32"/>
        <v/>
      </c>
      <c r="X80" s="30" t="str">
        <f t="shared" si="33"/>
        <v xml:space="preserve"> </v>
      </c>
    </row>
    <row r="81" spans="19:24">
      <c r="S81" s="21" t="str">
        <f t="shared" si="29"/>
        <v/>
      </c>
      <c r="T81" s="21" t="str">
        <f t="shared" si="30"/>
        <v/>
      </c>
      <c r="U81" s="21"/>
      <c r="V81" s="30" t="str">
        <f t="shared" si="31"/>
        <v/>
      </c>
      <c r="W81" s="30" t="str">
        <f t="shared" si="32"/>
        <v/>
      </c>
      <c r="X81" s="30" t="str">
        <f t="shared" si="33"/>
        <v xml:space="preserve"> </v>
      </c>
    </row>
    <row r="82" spans="19:24">
      <c r="S82" s="21" t="str">
        <f t="shared" si="29"/>
        <v/>
      </c>
      <c r="T82" s="21" t="str">
        <f t="shared" si="30"/>
        <v/>
      </c>
      <c r="U82" s="21"/>
      <c r="V82" s="30" t="str">
        <f t="shared" si="31"/>
        <v/>
      </c>
      <c r="W82" s="30" t="str">
        <f t="shared" si="32"/>
        <v/>
      </c>
      <c r="X82" s="30" t="str">
        <f t="shared" si="33"/>
        <v xml:space="preserve"> </v>
      </c>
    </row>
    <row r="83" spans="19:24">
      <c r="S83" s="21" t="str">
        <f t="shared" si="29"/>
        <v/>
      </c>
      <c r="T83" s="21" t="str">
        <f t="shared" si="30"/>
        <v/>
      </c>
      <c r="U83" s="21"/>
      <c r="V83" s="30" t="str">
        <f t="shared" si="31"/>
        <v/>
      </c>
      <c r="W83" s="30" t="str">
        <f t="shared" si="32"/>
        <v/>
      </c>
      <c r="X83" s="30" t="str">
        <f t="shared" si="33"/>
        <v xml:space="preserve"> </v>
      </c>
    </row>
    <row r="84" spans="19:24">
      <c r="S84" s="21" t="str">
        <f t="shared" si="29"/>
        <v/>
      </c>
      <c r="T84" s="21" t="str">
        <f t="shared" si="30"/>
        <v/>
      </c>
      <c r="U84" s="21"/>
      <c r="V84" s="30" t="str">
        <f t="shared" si="31"/>
        <v/>
      </c>
      <c r="W84" s="30" t="str">
        <f t="shared" si="32"/>
        <v/>
      </c>
      <c r="X84" s="30" t="str">
        <f t="shared" si="33"/>
        <v xml:space="preserve"> </v>
      </c>
    </row>
    <row r="85" spans="19:24">
      <c r="S85" s="21" t="str">
        <f t="shared" si="29"/>
        <v/>
      </c>
      <c r="T85" s="21" t="str">
        <f t="shared" si="30"/>
        <v/>
      </c>
      <c r="U85" s="21"/>
      <c r="V85" s="30" t="str">
        <f t="shared" si="31"/>
        <v/>
      </c>
      <c r="W85" s="30" t="str">
        <f t="shared" si="32"/>
        <v/>
      </c>
      <c r="X85" s="30" t="str">
        <f t="shared" si="33"/>
        <v xml:space="preserve"> </v>
      </c>
    </row>
    <row r="86" spans="19:24">
      <c r="S86" s="21" t="str">
        <f t="shared" si="29"/>
        <v/>
      </c>
      <c r="T86" s="21" t="str">
        <f t="shared" si="30"/>
        <v/>
      </c>
      <c r="U86" s="21"/>
      <c r="V86" s="30" t="str">
        <f t="shared" si="31"/>
        <v/>
      </c>
      <c r="W86" s="30" t="str">
        <f t="shared" si="32"/>
        <v/>
      </c>
      <c r="X86" s="30" t="str">
        <f t="shared" si="33"/>
        <v xml:space="preserve"> </v>
      </c>
    </row>
    <row r="87" spans="19:24">
      <c r="S87" s="21" t="str">
        <f t="shared" si="29"/>
        <v/>
      </c>
      <c r="T87" s="21" t="str">
        <f t="shared" si="30"/>
        <v/>
      </c>
      <c r="U87" s="21"/>
      <c r="V87" s="30" t="str">
        <f t="shared" si="31"/>
        <v/>
      </c>
      <c r="W87" s="30" t="str">
        <f t="shared" si="32"/>
        <v/>
      </c>
      <c r="X87" s="30" t="str">
        <f t="shared" si="33"/>
        <v xml:space="preserve"> </v>
      </c>
    </row>
    <row r="88" spans="19:24">
      <c r="S88" s="21" t="str">
        <f t="shared" si="29"/>
        <v/>
      </c>
      <c r="T88" s="21" t="str">
        <f t="shared" si="30"/>
        <v/>
      </c>
      <c r="U88" s="21"/>
      <c r="V88" s="30" t="str">
        <f t="shared" si="31"/>
        <v/>
      </c>
      <c r="W88" s="30" t="str">
        <f t="shared" si="32"/>
        <v/>
      </c>
      <c r="X88" s="30" t="str">
        <f t="shared" si="33"/>
        <v xml:space="preserve"> </v>
      </c>
    </row>
    <row r="89" spans="19:24">
      <c r="S89" s="21" t="str">
        <f t="shared" si="29"/>
        <v/>
      </c>
      <c r="T89" s="21" t="str">
        <f t="shared" si="30"/>
        <v/>
      </c>
      <c r="U89" s="21"/>
      <c r="V89" s="30" t="str">
        <f t="shared" si="31"/>
        <v/>
      </c>
      <c r="W89" s="30" t="str">
        <f t="shared" si="32"/>
        <v/>
      </c>
      <c r="X89" s="30" t="str">
        <f t="shared" si="33"/>
        <v xml:space="preserve"> </v>
      </c>
    </row>
    <row r="90" spans="19:24">
      <c r="S90" s="21" t="str">
        <f t="shared" si="29"/>
        <v/>
      </c>
      <c r="T90" s="21" t="str">
        <f t="shared" si="30"/>
        <v/>
      </c>
      <c r="U90" s="21"/>
      <c r="V90" s="30" t="str">
        <f t="shared" si="31"/>
        <v/>
      </c>
      <c r="W90" s="30" t="str">
        <f t="shared" si="32"/>
        <v/>
      </c>
      <c r="X90" s="30" t="str">
        <f t="shared" si="33"/>
        <v xml:space="preserve"> </v>
      </c>
    </row>
    <row r="91" spans="19:24">
      <c r="S91" s="21" t="str">
        <f t="shared" si="29"/>
        <v/>
      </c>
      <c r="T91" s="21" t="str">
        <f t="shared" si="30"/>
        <v/>
      </c>
      <c r="U91" s="21"/>
      <c r="V91" s="30" t="str">
        <f t="shared" si="31"/>
        <v/>
      </c>
      <c r="W91" s="30" t="str">
        <f t="shared" si="32"/>
        <v/>
      </c>
      <c r="X91" s="30" t="str">
        <f t="shared" si="33"/>
        <v xml:space="preserve"> </v>
      </c>
    </row>
    <row r="92" spans="19:24">
      <c r="S92" s="21" t="str">
        <f t="shared" si="29"/>
        <v/>
      </c>
      <c r="T92" s="21" t="str">
        <f t="shared" si="30"/>
        <v/>
      </c>
      <c r="U92" s="21"/>
      <c r="V92" s="30" t="str">
        <f t="shared" si="31"/>
        <v/>
      </c>
      <c r="W92" s="30" t="str">
        <f t="shared" si="32"/>
        <v/>
      </c>
      <c r="X92" s="30" t="str">
        <f t="shared" si="33"/>
        <v xml:space="preserve"> </v>
      </c>
    </row>
    <row r="93" spans="19:24">
      <c r="S93" s="21" t="str">
        <f t="shared" si="29"/>
        <v/>
      </c>
      <c r="T93" s="21" t="str">
        <f t="shared" si="30"/>
        <v/>
      </c>
      <c r="U93" s="21"/>
      <c r="V93" s="30" t="str">
        <f t="shared" si="31"/>
        <v/>
      </c>
      <c r="W93" s="30" t="str">
        <f t="shared" si="32"/>
        <v/>
      </c>
      <c r="X93" s="30" t="str">
        <f t="shared" si="33"/>
        <v xml:space="preserve"> </v>
      </c>
    </row>
    <row r="94" spans="19:24">
      <c r="S94" s="21" t="str">
        <f t="shared" si="29"/>
        <v/>
      </c>
      <c r="T94" s="21" t="str">
        <f t="shared" si="30"/>
        <v/>
      </c>
      <c r="U94" s="21"/>
      <c r="V94" s="30" t="str">
        <f t="shared" si="31"/>
        <v/>
      </c>
      <c r="W94" s="30" t="str">
        <f t="shared" si="32"/>
        <v/>
      </c>
      <c r="X94" s="30" t="str">
        <f t="shared" si="33"/>
        <v xml:space="preserve"> </v>
      </c>
    </row>
    <row r="95" spans="19:24">
      <c r="S95" s="21" t="str">
        <f t="shared" si="29"/>
        <v/>
      </c>
      <c r="T95" s="21" t="str">
        <f t="shared" si="30"/>
        <v/>
      </c>
      <c r="U95" s="21"/>
      <c r="V95" s="30" t="str">
        <f t="shared" si="31"/>
        <v/>
      </c>
      <c r="W95" s="30" t="str">
        <f t="shared" si="32"/>
        <v/>
      </c>
      <c r="X95" s="30" t="str">
        <f t="shared" si="33"/>
        <v xml:space="preserve"> </v>
      </c>
    </row>
    <row r="96" spans="19:24">
      <c r="S96" s="21" t="str">
        <f t="shared" si="29"/>
        <v/>
      </c>
      <c r="T96" s="21" t="str">
        <f t="shared" si="30"/>
        <v/>
      </c>
      <c r="U96" s="21"/>
      <c r="V96" s="30" t="str">
        <f t="shared" si="31"/>
        <v/>
      </c>
      <c r="W96" s="30" t="str">
        <f t="shared" si="32"/>
        <v/>
      </c>
      <c r="X96" s="30" t="str">
        <f t="shared" si="33"/>
        <v xml:space="preserve"> </v>
      </c>
    </row>
    <row r="97" spans="19:24">
      <c r="S97" s="21" t="str">
        <f t="shared" si="29"/>
        <v/>
      </c>
      <c r="T97" s="21" t="str">
        <f t="shared" si="30"/>
        <v/>
      </c>
      <c r="U97" s="21"/>
      <c r="V97" s="30" t="str">
        <f t="shared" si="31"/>
        <v/>
      </c>
      <c r="W97" s="30" t="str">
        <f t="shared" si="32"/>
        <v/>
      </c>
      <c r="X97" s="30" t="str">
        <f t="shared" si="33"/>
        <v xml:space="preserve"> </v>
      </c>
    </row>
    <row r="98" spans="19:24">
      <c r="S98" s="21" t="str">
        <f t="shared" si="29"/>
        <v/>
      </c>
      <c r="T98" s="21" t="str">
        <f t="shared" si="30"/>
        <v/>
      </c>
      <c r="U98" s="21"/>
      <c r="V98" s="30" t="str">
        <f t="shared" si="31"/>
        <v/>
      </c>
      <c r="W98" s="30" t="str">
        <f t="shared" si="32"/>
        <v/>
      </c>
      <c r="X98" s="30" t="str">
        <f t="shared" si="33"/>
        <v xml:space="preserve"> </v>
      </c>
    </row>
    <row r="99" spans="19:24">
      <c r="S99" s="21" t="str">
        <f t="shared" si="29"/>
        <v/>
      </c>
      <c r="T99" s="21" t="str">
        <f t="shared" si="30"/>
        <v/>
      </c>
      <c r="U99" s="21"/>
      <c r="V99" s="30" t="str">
        <f t="shared" si="31"/>
        <v/>
      </c>
      <c r="W99" s="30" t="str">
        <f t="shared" si="32"/>
        <v/>
      </c>
      <c r="X99" s="30" t="str">
        <f t="shared" si="33"/>
        <v xml:space="preserve"> </v>
      </c>
    </row>
    <row r="100" spans="19:24">
      <c r="S100" s="21" t="str">
        <f t="shared" si="29"/>
        <v/>
      </c>
      <c r="T100" s="21" t="str">
        <f t="shared" si="30"/>
        <v/>
      </c>
      <c r="U100" s="21"/>
      <c r="V100" s="30" t="str">
        <f t="shared" si="31"/>
        <v/>
      </c>
      <c r="W100" s="30" t="str">
        <f t="shared" si="32"/>
        <v/>
      </c>
      <c r="X100" s="30" t="str">
        <f t="shared" si="33"/>
        <v xml:space="preserve"> </v>
      </c>
    </row>
    <row r="101" spans="19:24">
      <c r="S101" s="21" t="str">
        <f t="shared" si="29"/>
        <v/>
      </c>
      <c r="T101" s="21" t="str">
        <f t="shared" si="30"/>
        <v/>
      </c>
      <c r="U101" s="21"/>
      <c r="V101" s="30" t="str">
        <f t="shared" si="31"/>
        <v/>
      </c>
      <c r="W101" s="30" t="str">
        <f t="shared" si="32"/>
        <v/>
      </c>
      <c r="X101" s="30" t="str">
        <f t="shared" si="33"/>
        <v xml:space="preserve"> </v>
      </c>
    </row>
    <row r="102" spans="19:24">
      <c r="S102" s="21" t="str">
        <f t="shared" si="29"/>
        <v/>
      </c>
      <c r="T102" s="21" t="str">
        <f t="shared" si="30"/>
        <v/>
      </c>
      <c r="U102" s="21"/>
      <c r="V102" s="30" t="str">
        <f t="shared" si="31"/>
        <v/>
      </c>
      <c r="W102" s="30" t="str">
        <f t="shared" si="32"/>
        <v/>
      </c>
      <c r="X102" s="30" t="str">
        <f t="shared" si="33"/>
        <v xml:space="preserve"> </v>
      </c>
    </row>
    <row r="103" spans="19:24">
      <c r="S103" s="21" t="str">
        <f t="shared" si="29"/>
        <v/>
      </c>
      <c r="T103" s="21" t="str">
        <f t="shared" si="30"/>
        <v/>
      </c>
      <c r="U103" s="21"/>
      <c r="V103" s="30" t="str">
        <f t="shared" si="31"/>
        <v/>
      </c>
      <c r="W103" s="30" t="str">
        <f t="shared" si="32"/>
        <v/>
      </c>
      <c r="X103" s="30" t="str">
        <f t="shared" si="33"/>
        <v xml:space="preserve"> </v>
      </c>
    </row>
    <row r="104" spans="19:24">
      <c r="S104" s="21" t="str">
        <f t="shared" si="29"/>
        <v/>
      </c>
      <c r="T104" s="21" t="str">
        <f t="shared" si="30"/>
        <v/>
      </c>
      <c r="U104" s="21"/>
      <c r="V104" s="30" t="str">
        <f t="shared" si="31"/>
        <v/>
      </c>
      <c r="W104" s="30" t="str">
        <f t="shared" si="32"/>
        <v/>
      </c>
      <c r="X104" s="30" t="str">
        <f t="shared" si="33"/>
        <v xml:space="preserve"> </v>
      </c>
    </row>
    <row r="105" spans="19:24">
      <c r="S105" s="21" t="str">
        <f t="shared" si="29"/>
        <v/>
      </c>
      <c r="T105" s="21" t="str">
        <f t="shared" si="30"/>
        <v/>
      </c>
      <c r="U105" s="21"/>
      <c r="V105" s="30" t="str">
        <f t="shared" si="31"/>
        <v/>
      </c>
      <c r="W105" s="30" t="str">
        <f t="shared" si="32"/>
        <v/>
      </c>
      <c r="X105" s="30" t="str">
        <f t="shared" si="33"/>
        <v xml:space="preserve"> </v>
      </c>
    </row>
    <row r="106" spans="19:24">
      <c r="S106" s="21" t="str">
        <f t="shared" si="29"/>
        <v/>
      </c>
      <c r="T106" s="21" t="str">
        <f t="shared" si="30"/>
        <v/>
      </c>
      <c r="U106" s="21"/>
      <c r="V106" s="30" t="str">
        <f t="shared" si="31"/>
        <v/>
      </c>
      <c r="W106" s="30" t="str">
        <f t="shared" si="32"/>
        <v/>
      </c>
      <c r="X106" s="30" t="str">
        <f t="shared" si="33"/>
        <v xml:space="preserve"> </v>
      </c>
    </row>
    <row r="107" spans="19:24">
      <c r="S107" s="21" t="str">
        <f t="shared" si="29"/>
        <v/>
      </c>
      <c r="T107" s="21" t="str">
        <f t="shared" si="30"/>
        <v/>
      </c>
      <c r="U107" s="21"/>
      <c r="V107" s="30" t="str">
        <f t="shared" si="31"/>
        <v/>
      </c>
      <c r="W107" s="30" t="str">
        <f t="shared" si="32"/>
        <v/>
      </c>
      <c r="X107" s="30" t="str">
        <f t="shared" si="33"/>
        <v xml:space="preserve"> </v>
      </c>
    </row>
    <row r="108" spans="19:24">
      <c r="S108" s="21" t="str">
        <f t="shared" si="29"/>
        <v/>
      </c>
      <c r="T108" s="21" t="str">
        <f t="shared" si="30"/>
        <v/>
      </c>
      <c r="U108" s="21"/>
      <c r="V108" s="30" t="str">
        <f t="shared" si="31"/>
        <v/>
      </c>
      <c r="W108" s="30" t="str">
        <f t="shared" si="32"/>
        <v/>
      </c>
      <c r="X108" s="30" t="str">
        <f t="shared" si="33"/>
        <v xml:space="preserve"> </v>
      </c>
    </row>
    <row r="109" spans="19:24">
      <c r="S109" s="21" t="str">
        <f t="shared" si="29"/>
        <v/>
      </c>
      <c r="T109" s="21" t="str">
        <f t="shared" si="30"/>
        <v/>
      </c>
      <c r="U109" s="21"/>
      <c r="V109" s="30" t="str">
        <f t="shared" si="31"/>
        <v/>
      </c>
      <c r="W109" s="30" t="str">
        <f t="shared" si="32"/>
        <v/>
      </c>
      <c r="X109" s="30" t="str">
        <f t="shared" si="33"/>
        <v xml:space="preserve"> </v>
      </c>
    </row>
    <row r="110" spans="19:24">
      <c r="S110" s="21" t="str">
        <f t="shared" si="29"/>
        <v/>
      </c>
      <c r="T110" s="21" t="str">
        <f t="shared" si="30"/>
        <v/>
      </c>
      <c r="U110" s="21"/>
      <c r="V110" s="30" t="str">
        <f t="shared" si="31"/>
        <v/>
      </c>
      <c r="W110" s="30" t="str">
        <f t="shared" si="32"/>
        <v/>
      </c>
      <c r="X110" s="30" t="str">
        <f t="shared" si="33"/>
        <v xml:space="preserve"> </v>
      </c>
    </row>
    <row r="111" spans="19:24">
      <c r="S111" s="21" t="str">
        <f t="shared" si="29"/>
        <v/>
      </c>
      <c r="T111" s="21" t="str">
        <f t="shared" si="30"/>
        <v/>
      </c>
      <c r="U111" s="21"/>
      <c r="V111" s="30" t="str">
        <f t="shared" si="31"/>
        <v/>
      </c>
      <c r="W111" s="30" t="str">
        <f t="shared" si="32"/>
        <v/>
      </c>
      <c r="X111" s="30" t="str">
        <f t="shared" si="33"/>
        <v xml:space="preserve"> </v>
      </c>
    </row>
    <row r="112" spans="19:24">
      <c r="S112" s="21" t="str">
        <f t="shared" si="29"/>
        <v/>
      </c>
      <c r="T112" s="21" t="str">
        <f t="shared" si="30"/>
        <v/>
      </c>
      <c r="U112" s="21"/>
      <c r="V112" s="30" t="str">
        <f t="shared" si="31"/>
        <v/>
      </c>
      <c r="W112" s="30" t="str">
        <f t="shared" si="32"/>
        <v/>
      </c>
      <c r="X112" s="30" t="str">
        <f t="shared" si="33"/>
        <v xml:space="preserve"> </v>
      </c>
    </row>
    <row r="113" spans="19:24">
      <c r="S113" s="21" t="str">
        <f t="shared" si="29"/>
        <v/>
      </c>
      <c r="T113" s="21" t="str">
        <f t="shared" si="30"/>
        <v/>
      </c>
      <c r="U113" s="21"/>
      <c r="V113" s="30" t="str">
        <f t="shared" si="31"/>
        <v/>
      </c>
      <c r="W113" s="30" t="str">
        <f t="shared" si="32"/>
        <v/>
      </c>
      <c r="X113" s="30" t="str">
        <f t="shared" si="33"/>
        <v xml:space="preserve"> </v>
      </c>
    </row>
    <row r="114" spans="19:24">
      <c r="S114" s="21" t="str">
        <f t="shared" si="29"/>
        <v/>
      </c>
      <c r="T114" s="21" t="str">
        <f t="shared" si="30"/>
        <v/>
      </c>
      <c r="U114" s="21"/>
      <c r="V114" s="30" t="str">
        <f t="shared" si="31"/>
        <v/>
      </c>
      <c r="W114" s="30" t="str">
        <f t="shared" si="32"/>
        <v/>
      </c>
      <c r="X114" s="30" t="str">
        <f t="shared" si="33"/>
        <v xml:space="preserve"> </v>
      </c>
    </row>
    <row r="115" spans="19:24">
      <c r="S115" s="21" t="str">
        <f t="shared" si="29"/>
        <v/>
      </c>
      <c r="T115" s="21" t="str">
        <f t="shared" si="30"/>
        <v/>
      </c>
      <c r="U115" s="21"/>
      <c r="V115" s="30" t="str">
        <f t="shared" si="31"/>
        <v/>
      </c>
      <c r="W115" s="30" t="str">
        <f t="shared" si="32"/>
        <v/>
      </c>
      <c r="X115" s="30" t="str">
        <f t="shared" si="33"/>
        <v xml:space="preserve"> </v>
      </c>
    </row>
    <row r="116" spans="19:24">
      <c r="S116" s="21" t="str">
        <f t="shared" si="29"/>
        <v/>
      </c>
      <c r="T116" s="21" t="str">
        <f t="shared" si="30"/>
        <v/>
      </c>
      <c r="U116" s="21"/>
      <c r="V116" s="30" t="str">
        <f t="shared" si="31"/>
        <v/>
      </c>
      <c r="W116" s="30" t="str">
        <f t="shared" si="32"/>
        <v/>
      </c>
      <c r="X116" s="30" t="str">
        <f t="shared" si="33"/>
        <v xml:space="preserve"> </v>
      </c>
    </row>
    <row r="117" spans="19:24">
      <c r="S117" s="21" t="str">
        <f t="shared" si="29"/>
        <v/>
      </c>
      <c r="T117" s="21" t="str">
        <f t="shared" si="30"/>
        <v/>
      </c>
      <c r="U117" s="21"/>
      <c r="V117" s="30" t="str">
        <f t="shared" si="31"/>
        <v/>
      </c>
      <c r="W117" s="30" t="str">
        <f t="shared" si="32"/>
        <v/>
      </c>
      <c r="X117" s="30" t="str">
        <f t="shared" si="33"/>
        <v xml:space="preserve"> </v>
      </c>
    </row>
    <row r="118" spans="19:24">
      <c r="S118" s="21" t="str">
        <f t="shared" si="29"/>
        <v/>
      </c>
      <c r="T118" s="21" t="str">
        <f t="shared" si="30"/>
        <v/>
      </c>
      <c r="U118" s="21"/>
      <c r="V118" s="30" t="str">
        <f t="shared" si="31"/>
        <v/>
      </c>
      <c r="W118" s="30" t="str">
        <f t="shared" si="32"/>
        <v/>
      </c>
      <c r="X118" s="30" t="str">
        <f t="shared" si="33"/>
        <v xml:space="preserve"> </v>
      </c>
    </row>
    <row r="119" spans="19:24">
      <c r="S119" s="21" t="str">
        <f t="shared" si="29"/>
        <v/>
      </c>
      <c r="T119" s="21" t="str">
        <f t="shared" si="30"/>
        <v/>
      </c>
      <c r="U119" s="21"/>
      <c r="V119" s="30" t="str">
        <f t="shared" si="31"/>
        <v/>
      </c>
      <c r="W119" s="30" t="str">
        <f t="shared" si="32"/>
        <v/>
      </c>
      <c r="X119" s="30" t="str">
        <f t="shared" si="33"/>
        <v xml:space="preserve"> </v>
      </c>
    </row>
    <row r="120" spans="19:24">
      <c r="S120" s="21" t="str">
        <f t="shared" si="29"/>
        <v/>
      </c>
      <c r="T120" s="21" t="str">
        <f t="shared" si="30"/>
        <v/>
      </c>
      <c r="U120" s="21"/>
      <c r="V120" s="30" t="str">
        <f t="shared" si="31"/>
        <v/>
      </c>
      <c r="W120" s="30" t="str">
        <f t="shared" si="32"/>
        <v/>
      </c>
      <c r="X120" s="30" t="str">
        <f t="shared" si="33"/>
        <v xml:space="preserve"> </v>
      </c>
    </row>
    <row r="121" spans="19:24">
      <c r="S121" s="21" t="str">
        <f t="shared" si="29"/>
        <v/>
      </c>
      <c r="T121" s="21" t="str">
        <f t="shared" si="30"/>
        <v/>
      </c>
      <c r="U121" s="21"/>
      <c r="V121" s="30" t="str">
        <f t="shared" si="31"/>
        <v/>
      </c>
      <c r="W121" s="30" t="str">
        <f t="shared" si="32"/>
        <v/>
      </c>
      <c r="X121" s="30" t="str">
        <f t="shared" si="33"/>
        <v xml:space="preserve"> </v>
      </c>
    </row>
    <row r="122" spans="19:24">
      <c r="S122" s="21" t="str">
        <f t="shared" si="29"/>
        <v/>
      </c>
      <c r="T122" s="21" t="str">
        <f t="shared" si="30"/>
        <v/>
      </c>
      <c r="U122" s="21"/>
      <c r="V122" s="30" t="str">
        <f t="shared" si="31"/>
        <v/>
      </c>
      <c r="W122" s="30" t="str">
        <f t="shared" si="32"/>
        <v/>
      </c>
      <c r="X122" s="30" t="str">
        <f t="shared" si="33"/>
        <v xml:space="preserve"> </v>
      </c>
    </row>
    <row r="123" spans="19:24">
      <c r="S123" s="21" t="str">
        <f t="shared" si="29"/>
        <v/>
      </c>
      <c r="T123" s="21" t="str">
        <f t="shared" si="30"/>
        <v/>
      </c>
      <c r="U123" s="21"/>
      <c r="V123" s="30" t="str">
        <f t="shared" si="31"/>
        <v/>
      </c>
      <c r="W123" s="30" t="str">
        <f t="shared" si="32"/>
        <v/>
      </c>
      <c r="X123" s="30" t="str">
        <f t="shared" si="33"/>
        <v xml:space="preserve"> </v>
      </c>
    </row>
    <row r="124" spans="19:24">
      <c r="S124" s="21" t="str">
        <f t="shared" si="29"/>
        <v/>
      </c>
      <c r="T124" s="21" t="str">
        <f t="shared" si="30"/>
        <v/>
      </c>
      <c r="U124" s="21"/>
      <c r="V124" s="30" t="str">
        <f t="shared" si="31"/>
        <v/>
      </c>
      <c r="W124" s="30" t="str">
        <f t="shared" si="32"/>
        <v/>
      </c>
      <c r="X124" s="30" t="str">
        <f t="shared" si="33"/>
        <v xml:space="preserve"> </v>
      </c>
    </row>
    <row r="125" spans="19:24">
      <c r="S125" s="21" t="str">
        <f t="shared" si="29"/>
        <v/>
      </c>
      <c r="T125" s="21" t="str">
        <f t="shared" si="30"/>
        <v/>
      </c>
      <c r="U125" s="21"/>
      <c r="V125" s="30" t="str">
        <f t="shared" si="31"/>
        <v/>
      </c>
      <c r="W125" s="30" t="str">
        <f t="shared" si="32"/>
        <v/>
      </c>
      <c r="X125" s="30" t="str">
        <f t="shared" si="33"/>
        <v xml:space="preserve"> </v>
      </c>
    </row>
    <row r="126" spans="19:24">
      <c r="S126" s="21" t="str">
        <f t="shared" si="29"/>
        <v/>
      </c>
      <c r="T126" s="21" t="str">
        <f t="shared" si="30"/>
        <v/>
      </c>
      <c r="U126" s="21"/>
      <c r="V126" s="30" t="str">
        <f t="shared" si="31"/>
        <v/>
      </c>
      <c r="W126" s="30" t="str">
        <f t="shared" si="32"/>
        <v/>
      </c>
      <c r="X126" s="30" t="str">
        <f t="shared" si="33"/>
        <v xml:space="preserve"> </v>
      </c>
    </row>
    <row r="127" spans="19:24">
      <c r="S127" s="21" t="str">
        <f t="shared" si="29"/>
        <v/>
      </c>
      <c r="T127" s="21" t="str">
        <f t="shared" si="30"/>
        <v/>
      </c>
      <c r="U127" s="21"/>
      <c r="V127" s="30" t="str">
        <f t="shared" si="31"/>
        <v/>
      </c>
      <c r="W127" s="30" t="str">
        <f t="shared" si="32"/>
        <v/>
      </c>
      <c r="X127" s="30" t="str">
        <f t="shared" si="33"/>
        <v xml:space="preserve"> </v>
      </c>
    </row>
    <row r="128" spans="19:24">
      <c r="S128" s="21" t="str">
        <f t="shared" si="29"/>
        <v/>
      </c>
      <c r="T128" s="21" t="str">
        <f t="shared" si="30"/>
        <v/>
      </c>
      <c r="U128" s="21"/>
      <c r="V128" s="30" t="str">
        <f t="shared" si="31"/>
        <v/>
      </c>
      <c r="W128" s="30" t="str">
        <f t="shared" si="32"/>
        <v/>
      </c>
      <c r="X128" s="30" t="str">
        <f t="shared" si="33"/>
        <v xml:space="preserve"> </v>
      </c>
    </row>
    <row r="129" spans="19:24">
      <c r="S129" s="21" t="str">
        <f t="shared" si="29"/>
        <v/>
      </c>
      <c r="T129" s="21" t="str">
        <f t="shared" si="30"/>
        <v/>
      </c>
      <c r="U129" s="21"/>
      <c r="V129" s="30" t="str">
        <f t="shared" si="31"/>
        <v/>
      </c>
      <c r="W129" s="30" t="str">
        <f t="shared" si="32"/>
        <v/>
      </c>
      <c r="X129" s="30" t="str">
        <f t="shared" si="33"/>
        <v xml:space="preserve"> </v>
      </c>
    </row>
    <row r="130" spans="19:24">
      <c r="S130" s="21" t="str">
        <f t="shared" si="29"/>
        <v/>
      </c>
      <c r="T130" s="21" t="str">
        <f t="shared" si="30"/>
        <v/>
      </c>
      <c r="U130" s="21"/>
      <c r="V130" s="30" t="str">
        <f t="shared" si="31"/>
        <v/>
      </c>
      <c r="W130" s="30" t="str">
        <f t="shared" si="32"/>
        <v/>
      </c>
      <c r="X130" s="30" t="str">
        <f t="shared" si="33"/>
        <v xml:space="preserve"> </v>
      </c>
    </row>
    <row r="131" spans="19:24">
      <c r="S131" s="21" t="str">
        <f t="shared" si="29"/>
        <v/>
      </c>
      <c r="T131" s="21" t="str">
        <f t="shared" si="30"/>
        <v/>
      </c>
      <c r="U131" s="21"/>
      <c r="V131" s="30" t="str">
        <f t="shared" si="31"/>
        <v/>
      </c>
      <c r="W131" s="30" t="str">
        <f t="shared" si="32"/>
        <v/>
      </c>
      <c r="X131" s="30" t="str">
        <f t="shared" si="33"/>
        <v xml:space="preserve"> </v>
      </c>
    </row>
    <row r="132" spans="19:24">
      <c r="S132" s="21" t="str">
        <f t="shared" si="29"/>
        <v/>
      </c>
      <c r="T132" s="21" t="str">
        <f t="shared" si="30"/>
        <v/>
      </c>
      <c r="U132" s="21"/>
      <c r="V132" s="30" t="str">
        <f t="shared" si="31"/>
        <v/>
      </c>
      <c r="W132" s="30" t="str">
        <f t="shared" si="32"/>
        <v/>
      </c>
      <c r="X132" s="30" t="str">
        <f t="shared" si="33"/>
        <v xml:space="preserve"> </v>
      </c>
    </row>
    <row r="133" spans="19:24">
      <c r="S133" s="21" t="str">
        <f t="shared" si="29"/>
        <v/>
      </c>
      <c r="T133" s="21" t="str">
        <f t="shared" si="30"/>
        <v/>
      </c>
      <c r="U133" s="21"/>
      <c r="V133" s="30" t="str">
        <f t="shared" si="31"/>
        <v/>
      </c>
      <c r="W133" s="30" t="str">
        <f t="shared" si="32"/>
        <v/>
      </c>
      <c r="X133" s="30" t="str">
        <f t="shared" si="33"/>
        <v xml:space="preserve"> </v>
      </c>
    </row>
    <row r="134" spans="19:24">
      <c r="S134" s="21" t="str">
        <f t="shared" si="29"/>
        <v/>
      </c>
      <c r="T134" s="21" t="str">
        <f t="shared" si="30"/>
        <v/>
      </c>
      <c r="U134" s="21"/>
      <c r="V134" s="30" t="str">
        <f t="shared" si="31"/>
        <v/>
      </c>
      <c r="W134" s="30" t="str">
        <f t="shared" si="32"/>
        <v/>
      </c>
      <c r="X134" s="30" t="str">
        <f t="shared" si="33"/>
        <v xml:space="preserve"> </v>
      </c>
    </row>
    <row r="135" spans="19:24">
      <c r="S135" s="21" t="str">
        <f t="shared" ref="S135:S176" si="34">IF(I135&gt;10,"POTREBEN NADZOR","")</f>
        <v/>
      </c>
      <c r="T135" s="21" t="str">
        <f t="shared" ref="T135:T198" si="35">IF(I135&gt;20,"VIDIK JE POMEMBEN","")</f>
        <v/>
      </c>
      <c r="U135" s="21"/>
      <c r="V135" s="30" t="str">
        <f t="shared" ref="V135:V198" si="36">IF(T135="","",T135)</f>
        <v/>
      </c>
      <c r="W135" s="30" t="str">
        <f t="shared" ref="W135:W198" si="37">IF(U135="",V135,U135)</f>
        <v/>
      </c>
      <c r="X135" s="30" t="str">
        <f t="shared" ref="X135:X198" si="38">CONCATENATE(W135," ",S135)</f>
        <v xml:space="preserve"> </v>
      </c>
    </row>
    <row r="136" spans="19:24">
      <c r="S136" s="21" t="str">
        <f t="shared" si="34"/>
        <v/>
      </c>
      <c r="T136" s="21" t="str">
        <f t="shared" si="35"/>
        <v/>
      </c>
      <c r="U136" s="21"/>
      <c r="V136" s="30" t="str">
        <f t="shared" si="36"/>
        <v/>
      </c>
      <c r="W136" s="30" t="str">
        <f t="shared" si="37"/>
        <v/>
      </c>
      <c r="X136" s="30" t="str">
        <f t="shared" si="38"/>
        <v xml:space="preserve"> </v>
      </c>
    </row>
    <row r="137" spans="19:24">
      <c r="S137" s="21" t="str">
        <f t="shared" si="34"/>
        <v/>
      </c>
      <c r="T137" s="21" t="str">
        <f t="shared" si="35"/>
        <v/>
      </c>
      <c r="U137" s="21"/>
      <c r="V137" s="30" t="str">
        <f t="shared" si="36"/>
        <v/>
      </c>
      <c r="W137" s="30" t="str">
        <f t="shared" si="37"/>
        <v/>
      </c>
      <c r="X137" s="30" t="str">
        <f t="shared" si="38"/>
        <v xml:space="preserve"> </v>
      </c>
    </row>
    <row r="138" spans="19:24">
      <c r="S138" s="21" t="str">
        <f t="shared" si="34"/>
        <v/>
      </c>
      <c r="T138" s="21" t="str">
        <f t="shared" si="35"/>
        <v/>
      </c>
      <c r="U138" s="21"/>
      <c r="V138" s="30" t="str">
        <f t="shared" si="36"/>
        <v/>
      </c>
      <c r="W138" s="30" t="str">
        <f t="shared" si="37"/>
        <v/>
      </c>
      <c r="X138" s="30" t="str">
        <f t="shared" si="38"/>
        <v xml:space="preserve"> </v>
      </c>
    </row>
    <row r="139" spans="19:24">
      <c r="S139" s="21" t="str">
        <f t="shared" si="34"/>
        <v/>
      </c>
      <c r="T139" s="21" t="str">
        <f t="shared" si="35"/>
        <v/>
      </c>
      <c r="U139" s="21"/>
      <c r="V139" s="30" t="str">
        <f t="shared" si="36"/>
        <v/>
      </c>
      <c r="W139" s="30" t="str">
        <f t="shared" si="37"/>
        <v/>
      </c>
      <c r="X139" s="30" t="str">
        <f t="shared" si="38"/>
        <v xml:space="preserve"> </v>
      </c>
    </row>
    <row r="140" spans="19:24">
      <c r="S140" s="21" t="str">
        <f t="shared" si="34"/>
        <v/>
      </c>
      <c r="T140" s="21" t="str">
        <f t="shared" si="35"/>
        <v/>
      </c>
      <c r="U140" s="21"/>
      <c r="V140" s="30" t="str">
        <f t="shared" si="36"/>
        <v/>
      </c>
      <c r="W140" s="30" t="str">
        <f t="shared" si="37"/>
        <v/>
      </c>
      <c r="X140" s="30" t="str">
        <f t="shared" si="38"/>
        <v xml:space="preserve"> </v>
      </c>
    </row>
    <row r="141" spans="19:24">
      <c r="S141" s="21" t="str">
        <f t="shared" si="34"/>
        <v/>
      </c>
      <c r="T141" s="21" t="str">
        <f t="shared" si="35"/>
        <v/>
      </c>
      <c r="U141" s="21"/>
      <c r="V141" s="30" t="str">
        <f t="shared" si="36"/>
        <v/>
      </c>
      <c r="W141" s="30" t="str">
        <f t="shared" si="37"/>
        <v/>
      </c>
      <c r="X141" s="30" t="str">
        <f t="shared" si="38"/>
        <v xml:space="preserve"> </v>
      </c>
    </row>
    <row r="142" spans="19:24">
      <c r="S142" s="21" t="str">
        <f t="shared" si="34"/>
        <v/>
      </c>
      <c r="T142" s="21" t="str">
        <f t="shared" si="35"/>
        <v/>
      </c>
      <c r="U142" s="21"/>
      <c r="V142" s="30" t="str">
        <f t="shared" si="36"/>
        <v/>
      </c>
      <c r="W142" s="30" t="str">
        <f t="shared" si="37"/>
        <v/>
      </c>
      <c r="X142" s="30" t="str">
        <f t="shared" si="38"/>
        <v xml:space="preserve"> </v>
      </c>
    </row>
    <row r="143" spans="19:24">
      <c r="S143" s="21" t="str">
        <f t="shared" si="34"/>
        <v/>
      </c>
      <c r="T143" s="21" t="str">
        <f t="shared" si="35"/>
        <v/>
      </c>
      <c r="U143" s="21"/>
      <c r="V143" s="30" t="str">
        <f t="shared" si="36"/>
        <v/>
      </c>
      <c r="W143" s="30" t="str">
        <f t="shared" si="37"/>
        <v/>
      </c>
      <c r="X143" s="30" t="str">
        <f t="shared" si="38"/>
        <v xml:space="preserve"> </v>
      </c>
    </row>
    <row r="144" spans="19:24">
      <c r="S144" s="21" t="str">
        <f t="shared" si="34"/>
        <v/>
      </c>
      <c r="T144" s="21" t="str">
        <f t="shared" si="35"/>
        <v/>
      </c>
      <c r="U144" s="21"/>
      <c r="V144" s="30" t="str">
        <f t="shared" si="36"/>
        <v/>
      </c>
      <c r="W144" s="30" t="str">
        <f t="shared" si="37"/>
        <v/>
      </c>
      <c r="X144" s="30" t="str">
        <f t="shared" si="38"/>
        <v xml:space="preserve"> </v>
      </c>
    </row>
    <row r="145" spans="19:24">
      <c r="S145" s="21" t="str">
        <f t="shared" si="34"/>
        <v/>
      </c>
      <c r="T145" s="21" t="str">
        <f t="shared" si="35"/>
        <v/>
      </c>
      <c r="U145" s="21"/>
      <c r="V145" s="30" t="str">
        <f t="shared" si="36"/>
        <v/>
      </c>
      <c r="W145" s="30" t="str">
        <f t="shared" si="37"/>
        <v/>
      </c>
      <c r="X145" s="30" t="str">
        <f t="shared" si="38"/>
        <v xml:space="preserve"> </v>
      </c>
    </row>
    <row r="146" spans="19:24">
      <c r="S146" s="21" t="str">
        <f t="shared" si="34"/>
        <v/>
      </c>
      <c r="T146" s="21" t="str">
        <f t="shared" si="35"/>
        <v/>
      </c>
      <c r="U146" s="21"/>
      <c r="V146" s="30" t="str">
        <f t="shared" si="36"/>
        <v/>
      </c>
      <c r="W146" s="30" t="str">
        <f t="shared" si="37"/>
        <v/>
      </c>
      <c r="X146" s="30" t="str">
        <f t="shared" si="38"/>
        <v xml:space="preserve"> </v>
      </c>
    </row>
    <row r="147" spans="19:24">
      <c r="S147" s="21" t="str">
        <f t="shared" si="34"/>
        <v/>
      </c>
      <c r="T147" s="21" t="str">
        <f t="shared" si="35"/>
        <v/>
      </c>
      <c r="U147" s="21"/>
      <c r="V147" s="30" t="str">
        <f t="shared" si="36"/>
        <v/>
      </c>
      <c r="W147" s="30" t="str">
        <f t="shared" si="37"/>
        <v/>
      </c>
      <c r="X147" s="30" t="str">
        <f t="shared" si="38"/>
        <v xml:space="preserve"> </v>
      </c>
    </row>
    <row r="148" spans="19:24">
      <c r="S148" s="21" t="str">
        <f t="shared" si="34"/>
        <v/>
      </c>
      <c r="T148" s="21" t="str">
        <f t="shared" si="35"/>
        <v/>
      </c>
      <c r="U148" s="21"/>
      <c r="V148" s="30" t="str">
        <f t="shared" si="36"/>
        <v/>
      </c>
      <c r="W148" s="30" t="str">
        <f t="shared" si="37"/>
        <v/>
      </c>
      <c r="X148" s="30" t="str">
        <f t="shared" si="38"/>
        <v xml:space="preserve"> </v>
      </c>
    </row>
    <row r="149" spans="19:24">
      <c r="S149" s="21" t="str">
        <f t="shared" si="34"/>
        <v/>
      </c>
      <c r="T149" s="21" t="str">
        <f t="shared" si="35"/>
        <v/>
      </c>
      <c r="U149" s="21"/>
      <c r="V149" s="30" t="str">
        <f t="shared" si="36"/>
        <v/>
      </c>
      <c r="W149" s="30" t="str">
        <f t="shared" si="37"/>
        <v/>
      </c>
      <c r="X149" s="30" t="str">
        <f t="shared" si="38"/>
        <v xml:space="preserve"> </v>
      </c>
    </row>
    <row r="150" spans="19:24">
      <c r="S150" s="21" t="str">
        <f t="shared" si="34"/>
        <v/>
      </c>
      <c r="T150" s="21" t="str">
        <f t="shared" si="35"/>
        <v/>
      </c>
      <c r="U150" s="21"/>
      <c r="V150" s="30" t="str">
        <f t="shared" si="36"/>
        <v/>
      </c>
      <c r="W150" s="30" t="str">
        <f t="shared" si="37"/>
        <v/>
      </c>
      <c r="X150" s="30" t="str">
        <f t="shared" si="38"/>
        <v xml:space="preserve"> </v>
      </c>
    </row>
    <row r="151" spans="19:24">
      <c r="S151" s="21" t="str">
        <f t="shared" si="34"/>
        <v/>
      </c>
      <c r="T151" s="21" t="str">
        <f t="shared" si="35"/>
        <v/>
      </c>
      <c r="U151" s="21"/>
      <c r="V151" s="30" t="str">
        <f t="shared" si="36"/>
        <v/>
      </c>
      <c r="W151" s="30" t="str">
        <f t="shared" si="37"/>
        <v/>
      </c>
      <c r="X151" s="30" t="str">
        <f t="shared" si="38"/>
        <v xml:space="preserve"> </v>
      </c>
    </row>
    <row r="152" spans="19:24">
      <c r="S152" s="21" t="str">
        <f t="shared" si="34"/>
        <v/>
      </c>
      <c r="T152" s="21" t="str">
        <f t="shared" si="35"/>
        <v/>
      </c>
      <c r="U152" s="21"/>
      <c r="V152" s="30" t="str">
        <f t="shared" si="36"/>
        <v/>
      </c>
      <c r="W152" s="30" t="str">
        <f t="shared" si="37"/>
        <v/>
      </c>
      <c r="X152" s="30" t="str">
        <f t="shared" si="38"/>
        <v xml:space="preserve"> </v>
      </c>
    </row>
    <row r="153" spans="19:24">
      <c r="S153" s="21" t="str">
        <f t="shared" si="34"/>
        <v/>
      </c>
      <c r="T153" s="21" t="str">
        <f t="shared" si="35"/>
        <v/>
      </c>
      <c r="U153" s="21"/>
      <c r="V153" s="30" t="str">
        <f t="shared" si="36"/>
        <v/>
      </c>
      <c r="W153" s="30" t="str">
        <f t="shared" si="37"/>
        <v/>
      </c>
      <c r="X153" s="30" t="str">
        <f t="shared" si="38"/>
        <v xml:space="preserve"> </v>
      </c>
    </row>
    <row r="154" spans="19:24">
      <c r="S154" s="21" t="str">
        <f t="shared" si="34"/>
        <v/>
      </c>
      <c r="T154" s="21" t="str">
        <f t="shared" si="35"/>
        <v/>
      </c>
      <c r="U154" s="21"/>
      <c r="V154" s="30" t="str">
        <f t="shared" si="36"/>
        <v/>
      </c>
      <c r="W154" s="30" t="str">
        <f t="shared" si="37"/>
        <v/>
      </c>
      <c r="X154" s="30" t="str">
        <f t="shared" si="38"/>
        <v xml:space="preserve"> </v>
      </c>
    </row>
    <row r="155" spans="19:24">
      <c r="S155" s="21" t="str">
        <f t="shared" si="34"/>
        <v/>
      </c>
      <c r="T155" s="21" t="str">
        <f t="shared" si="35"/>
        <v/>
      </c>
      <c r="U155" s="21"/>
      <c r="V155" s="30" t="str">
        <f t="shared" si="36"/>
        <v/>
      </c>
      <c r="W155" s="30" t="str">
        <f t="shared" si="37"/>
        <v/>
      </c>
      <c r="X155" s="30" t="str">
        <f t="shared" si="38"/>
        <v xml:space="preserve"> </v>
      </c>
    </row>
    <row r="156" spans="19:24">
      <c r="S156" s="21" t="str">
        <f t="shared" si="34"/>
        <v/>
      </c>
      <c r="T156" s="21" t="str">
        <f t="shared" si="35"/>
        <v/>
      </c>
      <c r="U156" s="21"/>
      <c r="V156" s="30" t="str">
        <f t="shared" si="36"/>
        <v/>
      </c>
      <c r="W156" s="30" t="str">
        <f t="shared" si="37"/>
        <v/>
      </c>
      <c r="X156" s="30" t="str">
        <f t="shared" si="38"/>
        <v xml:space="preserve"> </v>
      </c>
    </row>
    <row r="157" spans="19:24">
      <c r="S157" s="21" t="str">
        <f t="shared" si="34"/>
        <v/>
      </c>
      <c r="T157" s="21" t="str">
        <f t="shared" si="35"/>
        <v/>
      </c>
      <c r="U157" s="21"/>
      <c r="V157" s="30" t="str">
        <f t="shared" si="36"/>
        <v/>
      </c>
      <c r="W157" s="30" t="str">
        <f t="shared" si="37"/>
        <v/>
      </c>
      <c r="X157" s="30" t="str">
        <f t="shared" si="38"/>
        <v xml:space="preserve"> </v>
      </c>
    </row>
    <row r="158" spans="19:24">
      <c r="S158" s="21" t="str">
        <f t="shared" si="34"/>
        <v/>
      </c>
      <c r="T158" s="21" t="str">
        <f t="shared" si="35"/>
        <v/>
      </c>
      <c r="U158" s="21"/>
      <c r="V158" s="30" t="str">
        <f t="shared" si="36"/>
        <v/>
      </c>
      <c r="W158" s="30" t="str">
        <f t="shared" si="37"/>
        <v/>
      </c>
      <c r="X158" s="30" t="str">
        <f t="shared" si="38"/>
        <v xml:space="preserve"> </v>
      </c>
    </row>
    <row r="159" spans="19:24">
      <c r="S159" s="21" t="str">
        <f t="shared" si="34"/>
        <v/>
      </c>
      <c r="T159" s="21" t="str">
        <f t="shared" si="35"/>
        <v/>
      </c>
      <c r="U159" s="21"/>
      <c r="V159" s="30" t="str">
        <f t="shared" si="36"/>
        <v/>
      </c>
      <c r="W159" s="30" t="str">
        <f t="shared" si="37"/>
        <v/>
      </c>
      <c r="X159" s="30" t="str">
        <f t="shared" si="38"/>
        <v xml:space="preserve"> </v>
      </c>
    </row>
    <row r="160" spans="19:24">
      <c r="S160" s="21" t="str">
        <f t="shared" si="34"/>
        <v/>
      </c>
      <c r="T160" s="21" t="str">
        <f t="shared" si="35"/>
        <v/>
      </c>
      <c r="U160" s="21"/>
      <c r="V160" s="30" t="str">
        <f t="shared" si="36"/>
        <v/>
      </c>
      <c r="W160" s="30" t="str">
        <f t="shared" si="37"/>
        <v/>
      </c>
      <c r="X160" s="30" t="str">
        <f t="shared" si="38"/>
        <v xml:space="preserve"> </v>
      </c>
    </row>
    <row r="161" spans="19:24">
      <c r="S161" s="21" t="str">
        <f t="shared" si="34"/>
        <v/>
      </c>
      <c r="T161" s="21" t="str">
        <f t="shared" si="35"/>
        <v/>
      </c>
      <c r="U161" s="21"/>
      <c r="V161" s="30" t="str">
        <f t="shared" si="36"/>
        <v/>
      </c>
      <c r="W161" s="30" t="str">
        <f t="shared" si="37"/>
        <v/>
      </c>
      <c r="X161" s="30" t="str">
        <f t="shared" si="38"/>
        <v xml:space="preserve"> </v>
      </c>
    </row>
    <row r="162" spans="19:24">
      <c r="S162" s="21" t="str">
        <f t="shared" si="34"/>
        <v/>
      </c>
      <c r="T162" s="21" t="str">
        <f t="shared" si="35"/>
        <v/>
      </c>
      <c r="U162" s="21"/>
      <c r="V162" s="30" t="str">
        <f t="shared" si="36"/>
        <v/>
      </c>
      <c r="W162" s="30" t="str">
        <f t="shared" si="37"/>
        <v/>
      </c>
      <c r="X162" s="30" t="str">
        <f t="shared" si="38"/>
        <v xml:space="preserve"> </v>
      </c>
    </row>
    <row r="163" spans="19:24">
      <c r="S163" s="21" t="str">
        <f t="shared" si="34"/>
        <v/>
      </c>
      <c r="T163" s="21" t="str">
        <f t="shared" si="35"/>
        <v/>
      </c>
      <c r="U163" s="21"/>
      <c r="V163" s="30" t="str">
        <f t="shared" si="36"/>
        <v/>
      </c>
      <c r="W163" s="30" t="str">
        <f t="shared" si="37"/>
        <v/>
      </c>
      <c r="X163" s="30" t="str">
        <f t="shared" si="38"/>
        <v xml:space="preserve"> </v>
      </c>
    </row>
    <row r="164" spans="19:24">
      <c r="S164" s="21" t="str">
        <f t="shared" si="34"/>
        <v/>
      </c>
      <c r="T164" s="21" t="str">
        <f t="shared" si="35"/>
        <v/>
      </c>
      <c r="U164" s="21"/>
      <c r="V164" s="30" t="str">
        <f t="shared" si="36"/>
        <v/>
      </c>
      <c r="W164" s="30" t="str">
        <f t="shared" si="37"/>
        <v/>
      </c>
      <c r="X164" s="30" t="str">
        <f t="shared" si="38"/>
        <v xml:space="preserve"> </v>
      </c>
    </row>
    <row r="165" spans="19:24">
      <c r="S165" s="21" t="str">
        <f t="shared" si="34"/>
        <v/>
      </c>
      <c r="T165" s="21" t="str">
        <f t="shared" si="35"/>
        <v/>
      </c>
      <c r="U165" s="21"/>
      <c r="V165" s="30" t="str">
        <f t="shared" si="36"/>
        <v/>
      </c>
      <c r="W165" s="30" t="str">
        <f t="shared" si="37"/>
        <v/>
      </c>
      <c r="X165" s="30" t="str">
        <f t="shared" si="38"/>
        <v xml:space="preserve"> </v>
      </c>
    </row>
    <row r="166" spans="19:24">
      <c r="S166" s="21" t="str">
        <f t="shared" si="34"/>
        <v/>
      </c>
      <c r="T166" s="21" t="str">
        <f t="shared" si="35"/>
        <v/>
      </c>
      <c r="U166" s="21"/>
      <c r="V166" s="30" t="str">
        <f t="shared" si="36"/>
        <v/>
      </c>
      <c r="W166" s="30" t="str">
        <f t="shared" si="37"/>
        <v/>
      </c>
      <c r="X166" s="30" t="str">
        <f t="shared" si="38"/>
        <v xml:space="preserve"> </v>
      </c>
    </row>
    <row r="167" spans="19:24">
      <c r="S167" s="21" t="str">
        <f t="shared" si="34"/>
        <v/>
      </c>
      <c r="T167" s="21" t="str">
        <f t="shared" si="35"/>
        <v/>
      </c>
      <c r="U167" s="21"/>
      <c r="V167" s="30" t="str">
        <f t="shared" si="36"/>
        <v/>
      </c>
      <c r="W167" s="30" t="str">
        <f t="shared" si="37"/>
        <v/>
      </c>
      <c r="X167" s="30" t="str">
        <f t="shared" si="38"/>
        <v xml:space="preserve"> </v>
      </c>
    </row>
    <row r="168" spans="19:24">
      <c r="S168" s="21" t="str">
        <f t="shared" si="34"/>
        <v/>
      </c>
      <c r="T168" s="21" t="str">
        <f t="shared" si="35"/>
        <v/>
      </c>
      <c r="U168" s="21"/>
      <c r="V168" s="30" t="str">
        <f t="shared" si="36"/>
        <v/>
      </c>
      <c r="W168" s="30" t="str">
        <f t="shared" si="37"/>
        <v/>
      </c>
      <c r="X168" s="30" t="str">
        <f t="shared" si="38"/>
        <v xml:space="preserve"> </v>
      </c>
    </row>
    <row r="169" spans="19:24">
      <c r="S169" s="21" t="str">
        <f t="shared" si="34"/>
        <v/>
      </c>
      <c r="T169" s="21" t="str">
        <f t="shared" si="35"/>
        <v/>
      </c>
      <c r="U169" s="21"/>
      <c r="V169" s="30" t="str">
        <f t="shared" si="36"/>
        <v/>
      </c>
      <c r="W169" s="30" t="str">
        <f t="shared" si="37"/>
        <v/>
      </c>
      <c r="X169" s="30" t="str">
        <f t="shared" si="38"/>
        <v xml:space="preserve"> </v>
      </c>
    </row>
    <row r="170" spans="19:24">
      <c r="S170" s="21" t="str">
        <f t="shared" si="34"/>
        <v/>
      </c>
      <c r="T170" s="21" t="str">
        <f t="shared" si="35"/>
        <v/>
      </c>
      <c r="U170" s="21"/>
      <c r="V170" s="30" t="str">
        <f t="shared" si="36"/>
        <v/>
      </c>
      <c r="W170" s="30" t="str">
        <f t="shared" si="37"/>
        <v/>
      </c>
      <c r="X170" s="30" t="str">
        <f t="shared" si="38"/>
        <v xml:space="preserve"> </v>
      </c>
    </row>
    <row r="171" spans="19:24">
      <c r="S171" s="21" t="str">
        <f t="shared" si="34"/>
        <v/>
      </c>
      <c r="T171" s="21" t="str">
        <f t="shared" si="35"/>
        <v/>
      </c>
      <c r="U171" s="21"/>
      <c r="V171" s="30" t="str">
        <f t="shared" si="36"/>
        <v/>
      </c>
      <c r="W171" s="30" t="str">
        <f t="shared" si="37"/>
        <v/>
      </c>
      <c r="X171" s="30" t="str">
        <f t="shared" si="38"/>
        <v xml:space="preserve"> </v>
      </c>
    </row>
    <row r="172" spans="19:24">
      <c r="S172" s="21" t="str">
        <f t="shared" si="34"/>
        <v/>
      </c>
      <c r="T172" s="21" t="str">
        <f t="shared" si="35"/>
        <v/>
      </c>
      <c r="U172" s="21"/>
      <c r="V172" s="30" t="str">
        <f t="shared" si="36"/>
        <v/>
      </c>
      <c r="W172" s="30" t="str">
        <f t="shared" si="37"/>
        <v/>
      </c>
      <c r="X172" s="30" t="str">
        <f t="shared" si="38"/>
        <v xml:space="preserve"> </v>
      </c>
    </row>
    <row r="173" spans="19:24">
      <c r="S173" s="21" t="str">
        <f t="shared" si="34"/>
        <v/>
      </c>
      <c r="T173" s="21" t="str">
        <f t="shared" si="35"/>
        <v/>
      </c>
      <c r="U173" s="21"/>
      <c r="V173" s="30" t="str">
        <f t="shared" si="36"/>
        <v/>
      </c>
      <c r="W173" s="30" t="str">
        <f t="shared" si="37"/>
        <v/>
      </c>
      <c r="X173" s="30" t="str">
        <f t="shared" si="38"/>
        <v xml:space="preserve"> </v>
      </c>
    </row>
    <row r="174" spans="19:24">
      <c r="S174" s="21" t="str">
        <f t="shared" si="34"/>
        <v/>
      </c>
      <c r="T174" s="21" t="str">
        <f t="shared" si="35"/>
        <v/>
      </c>
      <c r="U174" s="21"/>
      <c r="V174" s="30" t="str">
        <f t="shared" si="36"/>
        <v/>
      </c>
      <c r="W174" s="30" t="str">
        <f t="shared" si="37"/>
        <v/>
      </c>
      <c r="X174" s="30" t="str">
        <f t="shared" si="38"/>
        <v xml:space="preserve"> </v>
      </c>
    </row>
    <row r="175" spans="19:24">
      <c r="S175" s="21" t="str">
        <f t="shared" si="34"/>
        <v/>
      </c>
      <c r="T175" s="21" t="str">
        <f t="shared" si="35"/>
        <v/>
      </c>
      <c r="U175" s="21"/>
      <c r="V175" s="30" t="str">
        <f t="shared" si="36"/>
        <v/>
      </c>
      <c r="W175" s="30" t="str">
        <f t="shared" si="37"/>
        <v/>
      </c>
      <c r="X175" s="30" t="str">
        <f t="shared" si="38"/>
        <v xml:space="preserve"> </v>
      </c>
    </row>
    <row r="176" spans="19:24">
      <c r="S176" s="21" t="str">
        <f t="shared" si="34"/>
        <v/>
      </c>
      <c r="T176" s="21" t="str">
        <f t="shared" si="35"/>
        <v/>
      </c>
      <c r="U176" s="21"/>
      <c r="V176" s="30" t="str">
        <f t="shared" si="36"/>
        <v/>
      </c>
      <c r="W176" s="30" t="str">
        <f t="shared" si="37"/>
        <v/>
      </c>
      <c r="X176" s="30" t="str">
        <f t="shared" si="38"/>
        <v xml:space="preserve"> </v>
      </c>
    </row>
    <row r="177" spans="19:24">
      <c r="S177" s="21" t="str">
        <f t="shared" ref="S177:S198" si="39">IF(I177&gt;5,"POTREBEN NADZOR","")</f>
        <v/>
      </c>
      <c r="T177" s="21" t="str">
        <f t="shared" si="35"/>
        <v/>
      </c>
      <c r="U177" s="21"/>
      <c r="V177" s="30" t="str">
        <f t="shared" si="36"/>
        <v/>
      </c>
      <c r="W177" s="30" t="str">
        <f t="shared" si="37"/>
        <v/>
      </c>
      <c r="X177" s="30" t="str">
        <f t="shared" si="38"/>
        <v xml:space="preserve"> </v>
      </c>
    </row>
    <row r="178" spans="19:24">
      <c r="S178" s="21" t="str">
        <f t="shared" si="39"/>
        <v/>
      </c>
      <c r="T178" s="21" t="str">
        <f t="shared" si="35"/>
        <v/>
      </c>
      <c r="U178" s="21"/>
      <c r="V178" s="30" t="str">
        <f t="shared" si="36"/>
        <v/>
      </c>
      <c r="W178" s="30" t="str">
        <f t="shared" si="37"/>
        <v/>
      </c>
      <c r="X178" s="30" t="str">
        <f t="shared" si="38"/>
        <v xml:space="preserve"> </v>
      </c>
    </row>
    <row r="179" spans="19:24">
      <c r="S179" s="21" t="str">
        <f t="shared" si="39"/>
        <v/>
      </c>
      <c r="T179" s="21" t="str">
        <f t="shared" si="35"/>
        <v/>
      </c>
      <c r="U179" s="21"/>
      <c r="V179" s="30" t="str">
        <f t="shared" si="36"/>
        <v/>
      </c>
      <c r="W179" s="30" t="str">
        <f t="shared" si="37"/>
        <v/>
      </c>
      <c r="X179" s="30" t="str">
        <f t="shared" si="38"/>
        <v xml:space="preserve"> </v>
      </c>
    </row>
    <row r="180" spans="19:24">
      <c r="S180" s="21" t="str">
        <f t="shared" si="39"/>
        <v/>
      </c>
      <c r="T180" s="21" t="str">
        <f t="shared" si="35"/>
        <v/>
      </c>
      <c r="U180" s="21"/>
      <c r="V180" s="30" t="str">
        <f t="shared" si="36"/>
        <v/>
      </c>
      <c r="W180" s="30" t="str">
        <f t="shared" si="37"/>
        <v/>
      </c>
      <c r="X180" s="30" t="str">
        <f t="shared" si="38"/>
        <v xml:space="preserve"> </v>
      </c>
    </row>
    <row r="181" spans="19:24">
      <c r="S181" s="21" t="str">
        <f t="shared" si="39"/>
        <v/>
      </c>
      <c r="T181" s="21" t="str">
        <f t="shared" si="35"/>
        <v/>
      </c>
      <c r="U181" s="21"/>
      <c r="V181" s="30" t="str">
        <f t="shared" si="36"/>
        <v/>
      </c>
      <c r="W181" s="30" t="str">
        <f t="shared" si="37"/>
        <v/>
      </c>
      <c r="X181" s="30" t="str">
        <f t="shared" si="38"/>
        <v xml:space="preserve"> </v>
      </c>
    </row>
    <row r="182" spans="19:24">
      <c r="S182" s="21" t="str">
        <f t="shared" si="39"/>
        <v/>
      </c>
      <c r="T182" s="21" t="str">
        <f t="shared" si="35"/>
        <v/>
      </c>
      <c r="U182" s="21"/>
      <c r="V182" s="30" t="str">
        <f t="shared" si="36"/>
        <v/>
      </c>
      <c r="W182" s="30" t="str">
        <f t="shared" si="37"/>
        <v/>
      </c>
      <c r="X182" s="30" t="str">
        <f t="shared" si="38"/>
        <v xml:space="preserve"> </v>
      </c>
    </row>
    <row r="183" spans="19:24">
      <c r="S183" s="21" t="str">
        <f t="shared" si="39"/>
        <v/>
      </c>
      <c r="T183" s="21" t="str">
        <f t="shared" si="35"/>
        <v/>
      </c>
      <c r="U183" s="21"/>
      <c r="V183" s="30" t="str">
        <f t="shared" si="36"/>
        <v/>
      </c>
      <c r="W183" s="30" t="str">
        <f t="shared" si="37"/>
        <v/>
      </c>
      <c r="X183" s="30" t="str">
        <f t="shared" si="38"/>
        <v xml:space="preserve"> </v>
      </c>
    </row>
    <row r="184" spans="19:24">
      <c r="S184" s="21" t="str">
        <f t="shared" si="39"/>
        <v/>
      </c>
      <c r="T184" s="21" t="str">
        <f t="shared" si="35"/>
        <v/>
      </c>
      <c r="U184" s="21"/>
      <c r="V184" s="30" t="str">
        <f t="shared" si="36"/>
        <v/>
      </c>
      <c r="W184" s="30" t="str">
        <f t="shared" si="37"/>
        <v/>
      </c>
      <c r="X184" s="30" t="str">
        <f t="shared" si="38"/>
        <v xml:space="preserve"> </v>
      </c>
    </row>
    <row r="185" spans="19:24">
      <c r="S185" s="21" t="str">
        <f t="shared" si="39"/>
        <v/>
      </c>
      <c r="T185" s="21" t="str">
        <f t="shared" si="35"/>
        <v/>
      </c>
      <c r="U185" s="21"/>
      <c r="V185" s="30" t="str">
        <f t="shared" si="36"/>
        <v/>
      </c>
      <c r="W185" s="30" t="str">
        <f t="shared" si="37"/>
        <v/>
      </c>
      <c r="X185" s="30" t="str">
        <f t="shared" si="38"/>
        <v xml:space="preserve"> </v>
      </c>
    </row>
    <row r="186" spans="19:24">
      <c r="S186" s="21" t="str">
        <f t="shared" si="39"/>
        <v/>
      </c>
      <c r="T186" s="21" t="str">
        <f t="shared" si="35"/>
        <v/>
      </c>
      <c r="U186" s="21"/>
      <c r="V186" s="30" t="str">
        <f t="shared" si="36"/>
        <v/>
      </c>
      <c r="W186" s="30" t="str">
        <f t="shared" si="37"/>
        <v/>
      </c>
      <c r="X186" s="30" t="str">
        <f t="shared" si="38"/>
        <v xml:space="preserve"> </v>
      </c>
    </row>
    <row r="187" spans="19:24">
      <c r="S187" s="21" t="str">
        <f t="shared" si="39"/>
        <v/>
      </c>
      <c r="T187" s="21" t="str">
        <f t="shared" si="35"/>
        <v/>
      </c>
      <c r="U187" s="21"/>
      <c r="V187" s="30" t="str">
        <f t="shared" si="36"/>
        <v/>
      </c>
      <c r="W187" s="30" t="str">
        <f t="shared" si="37"/>
        <v/>
      </c>
      <c r="X187" s="30" t="str">
        <f t="shared" si="38"/>
        <v xml:space="preserve"> </v>
      </c>
    </row>
    <row r="188" spans="19:24">
      <c r="S188" s="21" t="str">
        <f t="shared" si="39"/>
        <v/>
      </c>
      <c r="T188" s="21" t="str">
        <f t="shared" si="35"/>
        <v/>
      </c>
      <c r="U188" s="21"/>
      <c r="V188" s="30" t="str">
        <f t="shared" si="36"/>
        <v/>
      </c>
      <c r="W188" s="30" t="str">
        <f t="shared" si="37"/>
        <v/>
      </c>
      <c r="X188" s="30" t="str">
        <f t="shared" si="38"/>
        <v xml:space="preserve"> </v>
      </c>
    </row>
    <row r="189" spans="19:24">
      <c r="S189" s="21" t="str">
        <f t="shared" si="39"/>
        <v/>
      </c>
      <c r="T189" s="21" t="str">
        <f t="shared" si="35"/>
        <v/>
      </c>
      <c r="U189" s="21"/>
      <c r="V189" s="30" t="str">
        <f t="shared" si="36"/>
        <v/>
      </c>
      <c r="W189" s="30" t="str">
        <f t="shared" si="37"/>
        <v/>
      </c>
      <c r="X189" s="30" t="str">
        <f t="shared" si="38"/>
        <v xml:space="preserve"> </v>
      </c>
    </row>
    <row r="190" spans="19:24">
      <c r="S190" s="21" t="str">
        <f t="shared" si="39"/>
        <v/>
      </c>
      <c r="T190" s="21" t="str">
        <f t="shared" si="35"/>
        <v/>
      </c>
      <c r="U190" s="21"/>
      <c r="V190" s="30" t="str">
        <f t="shared" si="36"/>
        <v/>
      </c>
      <c r="W190" s="30" t="str">
        <f t="shared" si="37"/>
        <v/>
      </c>
      <c r="X190" s="30" t="str">
        <f t="shared" si="38"/>
        <v xml:space="preserve"> </v>
      </c>
    </row>
    <row r="191" spans="19:24">
      <c r="S191" s="21" t="str">
        <f t="shared" si="39"/>
        <v/>
      </c>
      <c r="T191" s="21" t="str">
        <f t="shared" si="35"/>
        <v/>
      </c>
      <c r="U191" s="21"/>
      <c r="V191" s="30" t="str">
        <f t="shared" si="36"/>
        <v/>
      </c>
      <c r="W191" s="30" t="str">
        <f t="shared" si="37"/>
        <v/>
      </c>
      <c r="X191" s="30" t="str">
        <f t="shared" si="38"/>
        <v xml:space="preserve"> </v>
      </c>
    </row>
    <row r="192" spans="19:24">
      <c r="S192" s="21" t="str">
        <f t="shared" si="39"/>
        <v/>
      </c>
      <c r="T192" s="21" t="str">
        <f t="shared" si="35"/>
        <v/>
      </c>
      <c r="U192" s="21"/>
      <c r="V192" s="30" t="str">
        <f t="shared" si="36"/>
        <v/>
      </c>
      <c r="W192" s="30" t="str">
        <f t="shared" si="37"/>
        <v/>
      </c>
      <c r="X192" s="30" t="str">
        <f t="shared" si="38"/>
        <v xml:space="preserve"> </v>
      </c>
    </row>
    <row r="193" spans="19:24">
      <c r="S193" s="21" t="str">
        <f t="shared" si="39"/>
        <v/>
      </c>
      <c r="T193" s="21" t="str">
        <f t="shared" si="35"/>
        <v/>
      </c>
      <c r="U193" s="21"/>
      <c r="V193" s="30" t="str">
        <f t="shared" si="36"/>
        <v/>
      </c>
      <c r="W193" s="30" t="str">
        <f t="shared" si="37"/>
        <v/>
      </c>
      <c r="X193" s="30" t="str">
        <f t="shared" si="38"/>
        <v xml:space="preserve"> </v>
      </c>
    </row>
    <row r="194" spans="19:24">
      <c r="S194" s="21" t="str">
        <f t="shared" si="39"/>
        <v/>
      </c>
      <c r="T194" s="21" t="str">
        <f t="shared" si="35"/>
        <v/>
      </c>
      <c r="U194" s="21"/>
      <c r="V194" s="30" t="str">
        <f t="shared" si="36"/>
        <v/>
      </c>
      <c r="W194" s="30" t="str">
        <f t="shared" si="37"/>
        <v/>
      </c>
      <c r="X194" s="30" t="str">
        <f t="shared" si="38"/>
        <v xml:space="preserve"> </v>
      </c>
    </row>
    <row r="195" spans="19:24">
      <c r="S195" s="21" t="str">
        <f t="shared" si="39"/>
        <v/>
      </c>
      <c r="T195" s="21" t="str">
        <f t="shared" si="35"/>
        <v/>
      </c>
      <c r="U195" s="21"/>
      <c r="V195" s="30" t="str">
        <f t="shared" si="36"/>
        <v/>
      </c>
      <c r="W195" s="30" t="str">
        <f t="shared" si="37"/>
        <v/>
      </c>
      <c r="X195" s="30" t="str">
        <f t="shared" si="38"/>
        <v xml:space="preserve"> </v>
      </c>
    </row>
    <row r="196" spans="19:24">
      <c r="S196" s="21" t="str">
        <f t="shared" si="39"/>
        <v/>
      </c>
      <c r="T196" s="21" t="str">
        <f t="shared" si="35"/>
        <v/>
      </c>
      <c r="U196" s="21"/>
      <c r="V196" s="30" t="str">
        <f t="shared" si="36"/>
        <v/>
      </c>
      <c r="W196" s="30" t="str">
        <f t="shared" si="37"/>
        <v/>
      </c>
      <c r="X196" s="30" t="str">
        <f t="shared" si="38"/>
        <v xml:space="preserve"> </v>
      </c>
    </row>
    <row r="197" spans="19:24">
      <c r="S197" s="21" t="str">
        <f t="shared" si="39"/>
        <v/>
      </c>
      <c r="T197" s="21" t="str">
        <f t="shared" si="35"/>
        <v/>
      </c>
      <c r="U197" s="21"/>
      <c r="V197" s="30" t="str">
        <f t="shared" si="36"/>
        <v/>
      </c>
      <c r="W197" s="30" t="str">
        <f t="shared" si="37"/>
        <v/>
      </c>
      <c r="X197" s="30" t="str">
        <f t="shared" si="38"/>
        <v xml:space="preserve"> </v>
      </c>
    </row>
    <row r="198" spans="19:24">
      <c r="S198" s="21" t="str">
        <f t="shared" si="39"/>
        <v/>
      </c>
      <c r="T198" s="21" t="str">
        <f t="shared" si="35"/>
        <v/>
      </c>
      <c r="U198" s="21"/>
      <c r="V198" s="30" t="str">
        <f t="shared" si="36"/>
        <v/>
      </c>
      <c r="W198" s="30" t="str">
        <f t="shared" si="37"/>
        <v/>
      </c>
      <c r="X198" s="30" t="str">
        <f t="shared" si="38"/>
        <v xml:space="preserve"> </v>
      </c>
    </row>
    <row r="199" spans="19:24">
      <c r="S199" s="21" t="str">
        <f t="shared" ref="S199:S242" si="40">IF(I199&gt;5,"POTREBEN NADZOR","")</f>
        <v/>
      </c>
      <c r="T199" s="21" t="str">
        <f t="shared" ref="T199:T242" si="41">IF(I199&gt;20,"VIDIK JE POMEMBEN","")</f>
        <v/>
      </c>
      <c r="U199" s="21"/>
      <c r="V199" s="30" t="str">
        <f t="shared" ref="V199:V242" si="42">IF(T199="","",T199)</f>
        <v/>
      </c>
      <c r="W199" s="30" t="str">
        <f t="shared" ref="W199:W242" si="43">IF(U199="",V199,U199)</f>
        <v/>
      </c>
      <c r="X199" s="30" t="str">
        <f t="shared" ref="X199:X242" si="44">CONCATENATE(W199," ",S199)</f>
        <v xml:space="preserve"> </v>
      </c>
    </row>
    <row r="200" spans="19:24">
      <c r="S200" s="21" t="str">
        <f t="shared" si="40"/>
        <v/>
      </c>
      <c r="T200" s="21" t="str">
        <f t="shared" si="41"/>
        <v/>
      </c>
      <c r="U200" s="21"/>
      <c r="V200" s="30" t="str">
        <f t="shared" si="42"/>
        <v/>
      </c>
      <c r="W200" s="30" t="str">
        <f t="shared" si="43"/>
        <v/>
      </c>
      <c r="X200" s="30" t="str">
        <f t="shared" si="44"/>
        <v xml:space="preserve"> </v>
      </c>
    </row>
    <row r="201" spans="19:24">
      <c r="S201" s="21" t="str">
        <f t="shared" si="40"/>
        <v/>
      </c>
      <c r="T201" s="21" t="str">
        <f t="shared" si="41"/>
        <v/>
      </c>
      <c r="U201" s="21"/>
      <c r="V201" s="30" t="str">
        <f t="shared" si="42"/>
        <v/>
      </c>
      <c r="W201" s="30" t="str">
        <f t="shared" si="43"/>
        <v/>
      </c>
      <c r="X201" s="30" t="str">
        <f t="shared" si="44"/>
        <v xml:space="preserve"> </v>
      </c>
    </row>
    <row r="202" spans="19:24">
      <c r="S202" s="21" t="str">
        <f t="shared" si="40"/>
        <v/>
      </c>
      <c r="T202" s="21" t="str">
        <f t="shared" si="41"/>
        <v/>
      </c>
      <c r="U202" s="21"/>
      <c r="V202" s="30" t="str">
        <f t="shared" si="42"/>
        <v/>
      </c>
      <c r="W202" s="30" t="str">
        <f t="shared" si="43"/>
        <v/>
      </c>
      <c r="X202" s="30" t="str">
        <f t="shared" si="44"/>
        <v xml:space="preserve"> </v>
      </c>
    </row>
    <row r="203" spans="19:24">
      <c r="S203" s="21" t="str">
        <f t="shared" si="40"/>
        <v/>
      </c>
      <c r="T203" s="21" t="str">
        <f t="shared" si="41"/>
        <v/>
      </c>
      <c r="U203" s="21"/>
      <c r="V203" s="30" t="str">
        <f t="shared" si="42"/>
        <v/>
      </c>
      <c r="W203" s="30" t="str">
        <f t="shared" si="43"/>
        <v/>
      </c>
      <c r="X203" s="30" t="str">
        <f t="shared" si="44"/>
        <v xml:space="preserve"> </v>
      </c>
    </row>
    <row r="204" spans="19:24">
      <c r="S204" s="21" t="str">
        <f t="shared" si="40"/>
        <v/>
      </c>
      <c r="T204" s="21" t="str">
        <f t="shared" si="41"/>
        <v/>
      </c>
      <c r="U204" s="21"/>
      <c r="V204" s="30" t="str">
        <f t="shared" si="42"/>
        <v/>
      </c>
      <c r="W204" s="30" t="str">
        <f t="shared" si="43"/>
        <v/>
      </c>
      <c r="X204" s="30" t="str">
        <f t="shared" si="44"/>
        <v xml:space="preserve"> </v>
      </c>
    </row>
    <row r="205" spans="19:24">
      <c r="S205" s="21" t="str">
        <f t="shared" si="40"/>
        <v/>
      </c>
      <c r="T205" s="21" t="str">
        <f t="shared" si="41"/>
        <v/>
      </c>
      <c r="U205" s="21"/>
      <c r="V205" s="30" t="str">
        <f t="shared" si="42"/>
        <v/>
      </c>
      <c r="W205" s="30" t="str">
        <f t="shared" si="43"/>
        <v/>
      </c>
      <c r="X205" s="30" t="str">
        <f t="shared" si="44"/>
        <v xml:space="preserve"> </v>
      </c>
    </row>
    <row r="206" spans="19:24">
      <c r="S206" s="21" t="str">
        <f t="shared" si="40"/>
        <v/>
      </c>
      <c r="T206" s="21" t="str">
        <f t="shared" si="41"/>
        <v/>
      </c>
      <c r="U206" s="21"/>
      <c r="V206" s="30" t="str">
        <f t="shared" si="42"/>
        <v/>
      </c>
      <c r="W206" s="30" t="str">
        <f t="shared" si="43"/>
        <v/>
      </c>
      <c r="X206" s="30" t="str">
        <f t="shared" si="44"/>
        <v xml:space="preserve"> </v>
      </c>
    </row>
    <row r="207" spans="19:24">
      <c r="S207" s="21" t="str">
        <f t="shared" si="40"/>
        <v/>
      </c>
      <c r="T207" s="21" t="str">
        <f t="shared" si="41"/>
        <v/>
      </c>
      <c r="U207" s="21"/>
      <c r="V207" s="30" t="str">
        <f t="shared" si="42"/>
        <v/>
      </c>
      <c r="W207" s="30" t="str">
        <f t="shared" si="43"/>
        <v/>
      </c>
      <c r="X207" s="30" t="str">
        <f t="shared" si="44"/>
        <v xml:space="preserve"> </v>
      </c>
    </row>
    <row r="208" spans="19:24">
      <c r="S208" s="21" t="str">
        <f t="shared" si="40"/>
        <v/>
      </c>
      <c r="T208" s="21" t="str">
        <f t="shared" si="41"/>
        <v/>
      </c>
      <c r="U208" s="21"/>
      <c r="V208" s="30" t="str">
        <f t="shared" si="42"/>
        <v/>
      </c>
      <c r="W208" s="30" t="str">
        <f t="shared" si="43"/>
        <v/>
      </c>
      <c r="X208" s="30" t="str">
        <f t="shared" si="44"/>
        <v xml:space="preserve"> </v>
      </c>
    </row>
    <row r="209" spans="19:24">
      <c r="S209" s="21" t="str">
        <f t="shared" si="40"/>
        <v/>
      </c>
      <c r="T209" s="21" t="str">
        <f t="shared" si="41"/>
        <v/>
      </c>
      <c r="U209" s="21"/>
      <c r="V209" s="30" t="str">
        <f t="shared" si="42"/>
        <v/>
      </c>
      <c r="W209" s="30" t="str">
        <f t="shared" si="43"/>
        <v/>
      </c>
      <c r="X209" s="30" t="str">
        <f t="shared" si="44"/>
        <v xml:space="preserve"> </v>
      </c>
    </row>
    <row r="210" spans="19:24">
      <c r="S210" s="21" t="str">
        <f t="shared" si="40"/>
        <v/>
      </c>
      <c r="T210" s="21" t="str">
        <f t="shared" si="41"/>
        <v/>
      </c>
      <c r="U210" s="21"/>
      <c r="V210" s="30" t="str">
        <f t="shared" si="42"/>
        <v/>
      </c>
      <c r="W210" s="30" t="str">
        <f t="shared" si="43"/>
        <v/>
      </c>
      <c r="X210" s="30" t="str">
        <f t="shared" si="44"/>
        <v xml:space="preserve"> </v>
      </c>
    </row>
    <row r="211" spans="19:24">
      <c r="S211" s="21" t="str">
        <f t="shared" si="40"/>
        <v/>
      </c>
      <c r="T211" s="21" t="str">
        <f t="shared" si="41"/>
        <v/>
      </c>
      <c r="U211" s="21"/>
      <c r="V211" s="30" t="str">
        <f t="shared" si="42"/>
        <v/>
      </c>
      <c r="W211" s="30" t="str">
        <f t="shared" si="43"/>
        <v/>
      </c>
      <c r="X211" s="30" t="str">
        <f t="shared" si="44"/>
        <v xml:space="preserve"> </v>
      </c>
    </row>
    <row r="212" spans="19:24">
      <c r="S212" s="21" t="str">
        <f t="shared" si="40"/>
        <v/>
      </c>
      <c r="T212" s="21" t="str">
        <f t="shared" si="41"/>
        <v/>
      </c>
      <c r="U212" s="21"/>
      <c r="V212" s="30" t="str">
        <f t="shared" si="42"/>
        <v/>
      </c>
      <c r="W212" s="30" t="str">
        <f t="shared" si="43"/>
        <v/>
      </c>
      <c r="X212" s="30" t="str">
        <f t="shared" si="44"/>
        <v xml:space="preserve"> </v>
      </c>
    </row>
    <row r="213" spans="19:24">
      <c r="S213" s="21" t="str">
        <f t="shared" si="40"/>
        <v/>
      </c>
      <c r="T213" s="21" t="str">
        <f t="shared" si="41"/>
        <v/>
      </c>
      <c r="U213" s="21"/>
      <c r="V213" s="30" t="str">
        <f t="shared" si="42"/>
        <v/>
      </c>
      <c r="W213" s="30" t="str">
        <f t="shared" si="43"/>
        <v/>
      </c>
      <c r="X213" s="30" t="str">
        <f t="shared" si="44"/>
        <v xml:space="preserve"> </v>
      </c>
    </row>
    <row r="214" spans="19:24">
      <c r="S214" s="21" t="str">
        <f t="shared" si="40"/>
        <v/>
      </c>
      <c r="T214" s="21" t="str">
        <f t="shared" si="41"/>
        <v/>
      </c>
      <c r="U214" s="21"/>
      <c r="V214" s="30" t="str">
        <f t="shared" si="42"/>
        <v/>
      </c>
      <c r="W214" s="30" t="str">
        <f t="shared" si="43"/>
        <v/>
      </c>
      <c r="X214" s="30" t="str">
        <f t="shared" si="44"/>
        <v xml:space="preserve"> </v>
      </c>
    </row>
    <row r="215" spans="19:24">
      <c r="S215" s="21" t="str">
        <f t="shared" si="40"/>
        <v/>
      </c>
      <c r="T215" s="21" t="str">
        <f t="shared" si="41"/>
        <v/>
      </c>
      <c r="U215" s="21"/>
      <c r="V215" s="30" t="str">
        <f t="shared" si="42"/>
        <v/>
      </c>
      <c r="W215" s="30" t="str">
        <f t="shared" si="43"/>
        <v/>
      </c>
      <c r="X215" s="30" t="str">
        <f t="shared" si="44"/>
        <v xml:space="preserve"> </v>
      </c>
    </row>
    <row r="216" spans="19:24">
      <c r="S216" s="21" t="str">
        <f t="shared" si="40"/>
        <v/>
      </c>
      <c r="T216" s="21" t="str">
        <f t="shared" si="41"/>
        <v/>
      </c>
      <c r="U216" s="21"/>
      <c r="V216" s="30" t="str">
        <f t="shared" si="42"/>
        <v/>
      </c>
      <c r="W216" s="30" t="str">
        <f t="shared" si="43"/>
        <v/>
      </c>
      <c r="X216" s="30" t="str">
        <f t="shared" si="44"/>
        <v xml:space="preserve"> </v>
      </c>
    </row>
    <row r="217" spans="19:24">
      <c r="S217" s="21" t="str">
        <f t="shared" si="40"/>
        <v/>
      </c>
      <c r="T217" s="21" t="str">
        <f t="shared" si="41"/>
        <v/>
      </c>
      <c r="U217" s="21"/>
      <c r="V217" s="30" t="str">
        <f t="shared" si="42"/>
        <v/>
      </c>
      <c r="W217" s="30" t="str">
        <f t="shared" si="43"/>
        <v/>
      </c>
      <c r="X217" s="30" t="str">
        <f t="shared" si="44"/>
        <v xml:space="preserve"> </v>
      </c>
    </row>
    <row r="218" spans="19:24">
      <c r="S218" s="21" t="str">
        <f t="shared" si="40"/>
        <v/>
      </c>
      <c r="T218" s="21" t="str">
        <f t="shared" si="41"/>
        <v/>
      </c>
      <c r="U218" s="21"/>
      <c r="V218" s="30" t="str">
        <f t="shared" si="42"/>
        <v/>
      </c>
      <c r="W218" s="30" t="str">
        <f t="shared" si="43"/>
        <v/>
      </c>
      <c r="X218" s="30" t="str">
        <f t="shared" si="44"/>
        <v xml:space="preserve"> </v>
      </c>
    </row>
    <row r="219" spans="19:24">
      <c r="S219" s="21" t="str">
        <f t="shared" si="40"/>
        <v/>
      </c>
      <c r="T219" s="21" t="str">
        <f t="shared" si="41"/>
        <v/>
      </c>
      <c r="U219" s="21"/>
      <c r="V219" s="30" t="str">
        <f t="shared" si="42"/>
        <v/>
      </c>
      <c r="W219" s="30" t="str">
        <f t="shared" si="43"/>
        <v/>
      </c>
      <c r="X219" s="30" t="str">
        <f t="shared" si="44"/>
        <v xml:space="preserve"> </v>
      </c>
    </row>
    <row r="220" spans="19:24">
      <c r="S220" s="21" t="str">
        <f t="shared" si="40"/>
        <v/>
      </c>
      <c r="T220" s="21" t="str">
        <f t="shared" si="41"/>
        <v/>
      </c>
      <c r="U220" s="21"/>
      <c r="V220" s="30" t="str">
        <f t="shared" si="42"/>
        <v/>
      </c>
      <c r="W220" s="30" t="str">
        <f t="shared" si="43"/>
        <v/>
      </c>
      <c r="X220" s="30" t="str">
        <f t="shared" si="44"/>
        <v xml:space="preserve"> </v>
      </c>
    </row>
    <row r="221" spans="19:24">
      <c r="S221" s="21" t="str">
        <f t="shared" si="40"/>
        <v/>
      </c>
      <c r="T221" s="21" t="str">
        <f t="shared" si="41"/>
        <v/>
      </c>
      <c r="U221" s="21"/>
      <c r="V221" s="30" t="str">
        <f t="shared" si="42"/>
        <v/>
      </c>
      <c r="W221" s="30" t="str">
        <f t="shared" si="43"/>
        <v/>
      </c>
      <c r="X221" s="30" t="str">
        <f t="shared" si="44"/>
        <v xml:space="preserve"> </v>
      </c>
    </row>
    <row r="222" spans="19:24">
      <c r="S222" s="21" t="str">
        <f t="shared" si="40"/>
        <v/>
      </c>
      <c r="T222" s="21" t="str">
        <f t="shared" si="41"/>
        <v/>
      </c>
      <c r="U222" s="21"/>
      <c r="V222" s="30" t="str">
        <f t="shared" si="42"/>
        <v/>
      </c>
      <c r="W222" s="30" t="str">
        <f t="shared" si="43"/>
        <v/>
      </c>
      <c r="X222" s="30" t="str">
        <f t="shared" si="44"/>
        <v xml:space="preserve"> </v>
      </c>
    </row>
    <row r="223" spans="19:24">
      <c r="S223" s="21" t="str">
        <f t="shared" si="40"/>
        <v/>
      </c>
      <c r="T223" s="21" t="str">
        <f t="shared" si="41"/>
        <v/>
      </c>
      <c r="U223" s="21"/>
      <c r="V223" s="30" t="str">
        <f t="shared" si="42"/>
        <v/>
      </c>
      <c r="W223" s="30" t="str">
        <f t="shared" si="43"/>
        <v/>
      </c>
      <c r="X223" s="30" t="str">
        <f t="shared" si="44"/>
        <v xml:space="preserve"> </v>
      </c>
    </row>
    <row r="224" spans="19:24">
      <c r="S224" s="21" t="str">
        <f t="shared" si="40"/>
        <v/>
      </c>
      <c r="T224" s="21" t="str">
        <f t="shared" si="41"/>
        <v/>
      </c>
      <c r="U224" s="21"/>
      <c r="V224" s="30" t="str">
        <f t="shared" si="42"/>
        <v/>
      </c>
      <c r="W224" s="30" t="str">
        <f t="shared" si="43"/>
        <v/>
      </c>
      <c r="X224" s="30" t="str">
        <f t="shared" si="44"/>
        <v xml:space="preserve"> </v>
      </c>
    </row>
    <row r="225" spans="19:24">
      <c r="S225" s="21" t="str">
        <f t="shared" si="40"/>
        <v/>
      </c>
      <c r="T225" s="21" t="str">
        <f t="shared" si="41"/>
        <v/>
      </c>
      <c r="U225" s="21"/>
      <c r="V225" s="30" t="str">
        <f t="shared" si="42"/>
        <v/>
      </c>
      <c r="W225" s="30" t="str">
        <f t="shared" si="43"/>
        <v/>
      </c>
      <c r="X225" s="30" t="str">
        <f t="shared" si="44"/>
        <v xml:space="preserve"> </v>
      </c>
    </row>
    <row r="226" spans="19:24">
      <c r="S226" s="21" t="str">
        <f t="shared" si="40"/>
        <v/>
      </c>
      <c r="T226" s="21" t="str">
        <f t="shared" si="41"/>
        <v/>
      </c>
      <c r="U226" s="21"/>
      <c r="V226" s="30" t="str">
        <f t="shared" si="42"/>
        <v/>
      </c>
      <c r="W226" s="30" t="str">
        <f t="shared" si="43"/>
        <v/>
      </c>
      <c r="X226" s="30" t="str">
        <f t="shared" si="44"/>
        <v xml:space="preserve"> </v>
      </c>
    </row>
    <row r="227" spans="19:24">
      <c r="S227" s="21" t="str">
        <f t="shared" si="40"/>
        <v/>
      </c>
      <c r="T227" s="21" t="str">
        <f t="shared" si="41"/>
        <v/>
      </c>
      <c r="U227" s="21"/>
      <c r="V227" s="30" t="str">
        <f t="shared" si="42"/>
        <v/>
      </c>
      <c r="W227" s="30" t="str">
        <f t="shared" si="43"/>
        <v/>
      </c>
      <c r="X227" s="30" t="str">
        <f t="shared" si="44"/>
        <v xml:space="preserve"> </v>
      </c>
    </row>
    <row r="228" spans="19:24">
      <c r="S228" s="21" t="str">
        <f t="shared" si="40"/>
        <v/>
      </c>
      <c r="T228" s="21" t="str">
        <f t="shared" si="41"/>
        <v/>
      </c>
      <c r="U228" s="21"/>
      <c r="V228" s="30" t="str">
        <f t="shared" si="42"/>
        <v/>
      </c>
      <c r="W228" s="30" t="str">
        <f t="shared" si="43"/>
        <v/>
      </c>
      <c r="X228" s="30" t="str">
        <f t="shared" si="44"/>
        <v xml:space="preserve"> </v>
      </c>
    </row>
    <row r="229" spans="19:24">
      <c r="S229" s="21" t="str">
        <f t="shared" si="40"/>
        <v/>
      </c>
      <c r="T229" s="21" t="str">
        <f t="shared" si="41"/>
        <v/>
      </c>
      <c r="U229" s="21"/>
      <c r="V229" s="30" t="str">
        <f t="shared" si="42"/>
        <v/>
      </c>
      <c r="W229" s="30" t="str">
        <f t="shared" si="43"/>
        <v/>
      </c>
      <c r="X229" s="30" t="str">
        <f t="shared" si="44"/>
        <v xml:space="preserve"> </v>
      </c>
    </row>
    <row r="230" spans="19:24">
      <c r="S230" s="21" t="str">
        <f t="shared" si="40"/>
        <v/>
      </c>
      <c r="T230" s="21" t="str">
        <f t="shared" si="41"/>
        <v/>
      </c>
      <c r="U230" s="21"/>
      <c r="V230" s="30" t="str">
        <f t="shared" si="42"/>
        <v/>
      </c>
      <c r="W230" s="30" t="str">
        <f t="shared" si="43"/>
        <v/>
      </c>
      <c r="X230" s="30" t="str">
        <f t="shared" si="44"/>
        <v xml:space="preserve"> </v>
      </c>
    </row>
    <row r="231" spans="19:24">
      <c r="S231" s="21" t="str">
        <f t="shared" si="40"/>
        <v/>
      </c>
      <c r="T231" s="21" t="str">
        <f t="shared" si="41"/>
        <v/>
      </c>
      <c r="U231" s="21"/>
      <c r="V231" s="30" t="str">
        <f t="shared" si="42"/>
        <v/>
      </c>
      <c r="W231" s="30" t="str">
        <f t="shared" si="43"/>
        <v/>
      </c>
      <c r="X231" s="30" t="str">
        <f t="shared" si="44"/>
        <v xml:space="preserve"> </v>
      </c>
    </row>
    <row r="232" spans="19:24">
      <c r="S232" s="21" t="str">
        <f t="shared" si="40"/>
        <v/>
      </c>
      <c r="T232" s="21" t="str">
        <f t="shared" si="41"/>
        <v/>
      </c>
      <c r="U232" s="21"/>
      <c r="V232" s="30" t="str">
        <f t="shared" si="42"/>
        <v/>
      </c>
      <c r="W232" s="30" t="str">
        <f t="shared" si="43"/>
        <v/>
      </c>
      <c r="X232" s="30" t="str">
        <f t="shared" si="44"/>
        <v xml:space="preserve"> </v>
      </c>
    </row>
    <row r="233" spans="19:24">
      <c r="S233" s="21" t="str">
        <f t="shared" si="40"/>
        <v/>
      </c>
      <c r="T233" s="21" t="str">
        <f t="shared" si="41"/>
        <v/>
      </c>
      <c r="U233" s="21"/>
      <c r="V233" s="30" t="str">
        <f t="shared" si="42"/>
        <v/>
      </c>
      <c r="W233" s="30" t="str">
        <f t="shared" si="43"/>
        <v/>
      </c>
      <c r="X233" s="30" t="str">
        <f t="shared" si="44"/>
        <v xml:space="preserve"> </v>
      </c>
    </row>
    <row r="234" spans="19:24">
      <c r="S234" s="21" t="str">
        <f t="shared" si="40"/>
        <v/>
      </c>
      <c r="T234" s="21" t="str">
        <f t="shared" si="41"/>
        <v/>
      </c>
      <c r="U234" s="21"/>
      <c r="V234" s="30" t="str">
        <f t="shared" si="42"/>
        <v/>
      </c>
      <c r="W234" s="30" t="str">
        <f t="shared" si="43"/>
        <v/>
      </c>
      <c r="X234" s="30" t="str">
        <f t="shared" si="44"/>
        <v xml:space="preserve"> </v>
      </c>
    </row>
    <row r="235" spans="19:24">
      <c r="S235" s="21" t="str">
        <f t="shared" si="40"/>
        <v/>
      </c>
      <c r="T235" s="21" t="str">
        <f t="shared" si="41"/>
        <v/>
      </c>
      <c r="U235" s="21"/>
      <c r="V235" s="30" t="str">
        <f t="shared" si="42"/>
        <v/>
      </c>
      <c r="W235" s="30" t="str">
        <f t="shared" si="43"/>
        <v/>
      </c>
      <c r="X235" s="30" t="str">
        <f t="shared" si="44"/>
        <v xml:space="preserve"> </v>
      </c>
    </row>
    <row r="236" spans="19:24">
      <c r="S236" s="21" t="str">
        <f t="shared" si="40"/>
        <v/>
      </c>
      <c r="T236" s="21" t="str">
        <f t="shared" si="41"/>
        <v/>
      </c>
      <c r="U236" s="21"/>
      <c r="V236" s="30" t="str">
        <f t="shared" si="42"/>
        <v/>
      </c>
      <c r="W236" s="30" t="str">
        <f t="shared" si="43"/>
        <v/>
      </c>
      <c r="X236" s="30" t="str">
        <f t="shared" si="44"/>
        <v xml:space="preserve"> </v>
      </c>
    </row>
    <row r="237" spans="19:24">
      <c r="S237" s="21" t="str">
        <f t="shared" si="40"/>
        <v/>
      </c>
      <c r="T237" s="21" t="str">
        <f t="shared" si="41"/>
        <v/>
      </c>
      <c r="U237" s="21"/>
      <c r="V237" s="30" t="str">
        <f t="shared" si="42"/>
        <v/>
      </c>
      <c r="W237" s="30" t="str">
        <f t="shared" si="43"/>
        <v/>
      </c>
      <c r="X237" s="30" t="str">
        <f t="shared" si="44"/>
        <v xml:space="preserve"> </v>
      </c>
    </row>
    <row r="238" spans="19:24">
      <c r="S238" s="21" t="str">
        <f t="shared" si="40"/>
        <v/>
      </c>
      <c r="T238" s="21" t="str">
        <f t="shared" si="41"/>
        <v/>
      </c>
      <c r="U238" s="21"/>
      <c r="V238" s="30" t="str">
        <f t="shared" si="42"/>
        <v/>
      </c>
      <c r="W238" s="30" t="str">
        <f t="shared" si="43"/>
        <v/>
      </c>
      <c r="X238" s="30" t="str">
        <f t="shared" si="44"/>
        <v xml:space="preserve"> </v>
      </c>
    </row>
    <row r="239" spans="19:24">
      <c r="S239" s="21" t="str">
        <f t="shared" si="40"/>
        <v/>
      </c>
      <c r="T239" s="21" t="str">
        <f t="shared" si="41"/>
        <v/>
      </c>
      <c r="U239" s="21"/>
      <c r="V239" s="30" t="str">
        <f t="shared" si="42"/>
        <v/>
      </c>
      <c r="W239" s="30" t="str">
        <f t="shared" si="43"/>
        <v/>
      </c>
      <c r="X239" s="30" t="str">
        <f t="shared" si="44"/>
        <v xml:space="preserve"> </v>
      </c>
    </row>
    <row r="240" spans="19:24">
      <c r="S240" s="21" t="str">
        <f t="shared" si="40"/>
        <v/>
      </c>
      <c r="T240" s="21" t="str">
        <f t="shared" si="41"/>
        <v/>
      </c>
      <c r="U240" s="21"/>
      <c r="V240" s="30" t="str">
        <f t="shared" si="42"/>
        <v/>
      </c>
      <c r="W240" s="30" t="str">
        <f t="shared" si="43"/>
        <v/>
      </c>
      <c r="X240" s="30" t="str">
        <f t="shared" si="44"/>
        <v xml:space="preserve"> </v>
      </c>
    </row>
    <row r="241" spans="19:24">
      <c r="S241" s="21" t="str">
        <f t="shared" si="40"/>
        <v/>
      </c>
      <c r="T241" s="21" t="str">
        <f t="shared" si="41"/>
        <v/>
      </c>
      <c r="U241" s="21"/>
      <c r="V241" s="30" t="str">
        <f t="shared" si="42"/>
        <v/>
      </c>
      <c r="W241" s="30" t="str">
        <f t="shared" si="43"/>
        <v/>
      </c>
      <c r="X241" s="30" t="str">
        <f t="shared" si="44"/>
        <v xml:space="preserve"> </v>
      </c>
    </row>
    <row r="242" spans="19:24">
      <c r="S242" s="21" t="str">
        <f t="shared" si="40"/>
        <v/>
      </c>
      <c r="T242" s="21" t="str">
        <f t="shared" si="41"/>
        <v/>
      </c>
      <c r="U242" s="21"/>
      <c r="V242" s="30" t="str">
        <f t="shared" si="42"/>
        <v/>
      </c>
      <c r="W242" s="30" t="str">
        <f t="shared" si="43"/>
        <v/>
      </c>
      <c r="X242" s="30" t="str">
        <f t="shared" si="44"/>
        <v xml:space="preserve"> </v>
      </c>
    </row>
    <row r="243" spans="19:24">
      <c r="S243" s="21" t="str">
        <f t="shared" ref="S243:S245" si="45">IF(I243&gt;5,"POTREBEN NADZOR","")</f>
        <v/>
      </c>
      <c r="T243" s="21" t="str">
        <f t="shared" ref="T243:T245" si="46">IF(I243&gt;20,"VIDIK JE POMEMBEN","")</f>
        <v/>
      </c>
      <c r="U243" s="21"/>
      <c r="V243" s="30" t="str">
        <f t="shared" ref="V243:V245" si="47">IF(T243="","",T243)</f>
        <v/>
      </c>
      <c r="W243" s="30" t="str">
        <f t="shared" ref="W243:W244" si="48">IF(U243="",V243,U243)</f>
        <v/>
      </c>
      <c r="X243" s="30" t="str">
        <f t="shared" ref="X243:X244" si="49">CONCATENATE(W243," ",S243)</f>
        <v xml:space="preserve"> </v>
      </c>
    </row>
    <row r="244" spans="19:24">
      <c r="S244" s="21" t="str">
        <f t="shared" si="45"/>
        <v/>
      </c>
      <c r="T244" s="21" t="str">
        <f t="shared" si="46"/>
        <v/>
      </c>
      <c r="U244" s="21"/>
      <c r="V244" s="30" t="str">
        <f t="shared" si="47"/>
        <v/>
      </c>
      <c r="W244" s="30" t="str">
        <f t="shared" si="48"/>
        <v/>
      </c>
      <c r="X244" s="30" t="str">
        <f t="shared" si="49"/>
        <v xml:space="preserve"> </v>
      </c>
    </row>
    <row r="245" spans="19:24">
      <c r="S245" s="21" t="str">
        <f t="shared" si="45"/>
        <v/>
      </c>
      <c r="T245" s="21" t="str">
        <f t="shared" si="46"/>
        <v/>
      </c>
      <c r="U245" s="21"/>
      <c r="V245" s="30" t="str">
        <f t="shared" si="47"/>
        <v/>
      </c>
      <c r="W245" s="30" t="str">
        <f t="shared" ref="W245:W308" si="50">IF(U245="",V245,U245)</f>
        <v/>
      </c>
      <c r="X245" s="30" t="str">
        <f t="shared" ref="X245:X308" si="51">CONCATENATE(W245," ",S245)</f>
        <v xml:space="preserve"> </v>
      </c>
    </row>
    <row r="246" spans="19:24">
      <c r="S246" s="21" t="str">
        <f t="shared" ref="S246:S309" si="52">IF(I246&gt;5,"POTREBEN NADZOR","")</f>
        <v/>
      </c>
      <c r="T246" s="21" t="str">
        <f t="shared" ref="T246:T309" si="53">IF(I246&gt;20,"VIDIK JE POMEMBEN","")</f>
        <v/>
      </c>
      <c r="U246" s="21"/>
      <c r="V246" s="30" t="str">
        <f t="shared" ref="V246:V309" si="54">IF(T246="","",T246)</f>
        <v/>
      </c>
      <c r="W246" s="30" t="str">
        <f t="shared" si="50"/>
        <v/>
      </c>
      <c r="X246" s="30" t="str">
        <f t="shared" si="51"/>
        <v xml:space="preserve"> </v>
      </c>
    </row>
    <row r="247" spans="19:24">
      <c r="S247" s="21" t="str">
        <f t="shared" si="52"/>
        <v/>
      </c>
      <c r="T247" s="21" t="str">
        <f t="shared" si="53"/>
        <v/>
      </c>
      <c r="U247" s="21"/>
      <c r="V247" s="30" t="str">
        <f t="shared" si="54"/>
        <v/>
      </c>
      <c r="W247" s="30" t="str">
        <f t="shared" si="50"/>
        <v/>
      </c>
      <c r="X247" s="30" t="str">
        <f t="shared" si="51"/>
        <v xml:space="preserve"> </v>
      </c>
    </row>
    <row r="248" spans="19:24">
      <c r="S248" s="21" t="str">
        <f t="shared" si="52"/>
        <v/>
      </c>
      <c r="T248" s="21" t="str">
        <f t="shared" si="53"/>
        <v/>
      </c>
      <c r="U248" s="21"/>
      <c r="V248" s="30" t="str">
        <f t="shared" si="54"/>
        <v/>
      </c>
      <c r="W248" s="30" t="str">
        <f t="shared" si="50"/>
        <v/>
      </c>
      <c r="X248" s="30" t="str">
        <f t="shared" si="51"/>
        <v xml:space="preserve"> </v>
      </c>
    </row>
    <row r="249" spans="19:24">
      <c r="S249" s="21" t="str">
        <f t="shared" si="52"/>
        <v/>
      </c>
      <c r="T249" s="21" t="str">
        <f t="shared" si="53"/>
        <v/>
      </c>
      <c r="U249" s="21"/>
      <c r="V249" s="30" t="str">
        <f t="shared" si="54"/>
        <v/>
      </c>
      <c r="W249" s="30" t="str">
        <f t="shared" si="50"/>
        <v/>
      </c>
      <c r="X249" s="30" t="str">
        <f t="shared" si="51"/>
        <v xml:space="preserve"> </v>
      </c>
    </row>
    <row r="250" spans="19:24">
      <c r="S250" s="21" t="str">
        <f t="shared" si="52"/>
        <v/>
      </c>
      <c r="T250" s="21" t="str">
        <f t="shared" si="53"/>
        <v/>
      </c>
      <c r="U250" s="21"/>
      <c r="V250" s="30" t="str">
        <f t="shared" si="54"/>
        <v/>
      </c>
      <c r="W250" s="30" t="str">
        <f t="shared" si="50"/>
        <v/>
      </c>
      <c r="X250" s="30" t="str">
        <f t="shared" si="51"/>
        <v xml:space="preserve"> </v>
      </c>
    </row>
    <row r="251" spans="19:24">
      <c r="S251" s="21" t="str">
        <f t="shared" si="52"/>
        <v/>
      </c>
      <c r="T251" s="21" t="str">
        <f t="shared" si="53"/>
        <v/>
      </c>
      <c r="U251" s="21"/>
      <c r="V251" s="30" t="str">
        <f t="shared" si="54"/>
        <v/>
      </c>
      <c r="W251" s="30" t="str">
        <f t="shared" si="50"/>
        <v/>
      </c>
      <c r="X251" s="30" t="str">
        <f t="shared" si="51"/>
        <v xml:space="preserve"> </v>
      </c>
    </row>
    <row r="252" spans="19:24">
      <c r="S252" s="21" t="str">
        <f t="shared" si="52"/>
        <v/>
      </c>
      <c r="T252" s="21" t="str">
        <f t="shared" si="53"/>
        <v/>
      </c>
      <c r="U252" s="21"/>
      <c r="V252" s="30" t="str">
        <f t="shared" si="54"/>
        <v/>
      </c>
      <c r="W252" s="30" t="str">
        <f t="shared" si="50"/>
        <v/>
      </c>
      <c r="X252" s="30" t="str">
        <f t="shared" si="51"/>
        <v xml:space="preserve"> </v>
      </c>
    </row>
    <row r="253" spans="19:24">
      <c r="S253" s="21" t="str">
        <f t="shared" si="52"/>
        <v/>
      </c>
      <c r="T253" s="21" t="str">
        <f t="shared" si="53"/>
        <v/>
      </c>
      <c r="U253" s="21"/>
      <c r="V253" s="30" t="str">
        <f t="shared" si="54"/>
        <v/>
      </c>
      <c r="W253" s="30" t="str">
        <f t="shared" si="50"/>
        <v/>
      </c>
      <c r="X253" s="30" t="str">
        <f t="shared" si="51"/>
        <v xml:space="preserve"> </v>
      </c>
    </row>
    <row r="254" spans="19:24">
      <c r="S254" s="21" t="str">
        <f t="shared" si="52"/>
        <v/>
      </c>
      <c r="T254" s="21" t="str">
        <f t="shared" si="53"/>
        <v/>
      </c>
      <c r="U254" s="21"/>
      <c r="V254" s="30" t="str">
        <f t="shared" si="54"/>
        <v/>
      </c>
      <c r="W254" s="30" t="str">
        <f t="shared" si="50"/>
        <v/>
      </c>
      <c r="X254" s="30" t="str">
        <f t="shared" si="51"/>
        <v xml:space="preserve"> </v>
      </c>
    </row>
    <row r="255" spans="19:24">
      <c r="S255" s="21" t="str">
        <f t="shared" si="52"/>
        <v/>
      </c>
      <c r="T255" s="21" t="str">
        <f t="shared" si="53"/>
        <v/>
      </c>
      <c r="U255" s="21"/>
      <c r="V255" s="30" t="str">
        <f t="shared" si="54"/>
        <v/>
      </c>
      <c r="W255" s="30" t="str">
        <f t="shared" si="50"/>
        <v/>
      </c>
      <c r="X255" s="30" t="str">
        <f t="shared" si="51"/>
        <v xml:space="preserve"> </v>
      </c>
    </row>
    <row r="256" spans="19:24">
      <c r="S256" s="21" t="str">
        <f t="shared" si="52"/>
        <v/>
      </c>
      <c r="T256" s="21" t="str">
        <f t="shared" si="53"/>
        <v/>
      </c>
      <c r="U256" s="21"/>
      <c r="V256" s="30" t="str">
        <f t="shared" si="54"/>
        <v/>
      </c>
      <c r="W256" s="30" t="str">
        <f t="shared" si="50"/>
        <v/>
      </c>
      <c r="X256" s="30" t="str">
        <f t="shared" si="51"/>
        <v xml:space="preserve"> </v>
      </c>
    </row>
    <row r="257" spans="19:24">
      <c r="S257" s="21" t="str">
        <f t="shared" si="52"/>
        <v/>
      </c>
      <c r="T257" s="21" t="str">
        <f t="shared" si="53"/>
        <v/>
      </c>
      <c r="U257" s="21"/>
      <c r="V257" s="30" t="str">
        <f t="shared" si="54"/>
        <v/>
      </c>
      <c r="W257" s="30" t="str">
        <f t="shared" si="50"/>
        <v/>
      </c>
      <c r="X257" s="30" t="str">
        <f t="shared" si="51"/>
        <v xml:space="preserve"> </v>
      </c>
    </row>
    <row r="258" spans="19:24">
      <c r="S258" s="21" t="str">
        <f t="shared" si="52"/>
        <v/>
      </c>
      <c r="T258" s="21" t="str">
        <f t="shared" si="53"/>
        <v/>
      </c>
      <c r="U258" s="21"/>
      <c r="V258" s="30" t="str">
        <f t="shared" si="54"/>
        <v/>
      </c>
      <c r="W258" s="30" t="str">
        <f t="shared" si="50"/>
        <v/>
      </c>
      <c r="X258" s="30" t="str">
        <f t="shared" si="51"/>
        <v xml:space="preserve"> </v>
      </c>
    </row>
    <row r="259" spans="19:24">
      <c r="S259" s="21" t="str">
        <f t="shared" si="52"/>
        <v/>
      </c>
      <c r="T259" s="21" t="str">
        <f t="shared" si="53"/>
        <v/>
      </c>
      <c r="U259" s="21"/>
      <c r="V259" s="30" t="str">
        <f t="shared" si="54"/>
        <v/>
      </c>
      <c r="W259" s="30" t="str">
        <f t="shared" si="50"/>
        <v/>
      </c>
      <c r="X259" s="30" t="str">
        <f t="shared" si="51"/>
        <v xml:space="preserve"> </v>
      </c>
    </row>
    <row r="260" spans="19:24">
      <c r="S260" s="21" t="str">
        <f t="shared" si="52"/>
        <v/>
      </c>
      <c r="T260" s="21" t="str">
        <f t="shared" si="53"/>
        <v/>
      </c>
      <c r="U260" s="21"/>
      <c r="V260" s="30" t="str">
        <f t="shared" si="54"/>
        <v/>
      </c>
      <c r="W260" s="30" t="str">
        <f t="shared" si="50"/>
        <v/>
      </c>
      <c r="X260" s="30" t="str">
        <f t="shared" si="51"/>
        <v xml:space="preserve"> </v>
      </c>
    </row>
    <row r="261" spans="19:24">
      <c r="S261" s="21" t="str">
        <f t="shared" si="52"/>
        <v/>
      </c>
      <c r="T261" s="21" t="str">
        <f t="shared" si="53"/>
        <v/>
      </c>
      <c r="U261" s="21"/>
      <c r="V261" s="30" t="str">
        <f t="shared" si="54"/>
        <v/>
      </c>
      <c r="W261" s="30" t="str">
        <f t="shared" si="50"/>
        <v/>
      </c>
      <c r="X261" s="30" t="str">
        <f t="shared" si="51"/>
        <v xml:space="preserve"> </v>
      </c>
    </row>
    <row r="262" spans="19:24">
      <c r="S262" s="21" t="str">
        <f t="shared" si="52"/>
        <v/>
      </c>
      <c r="T262" s="21" t="str">
        <f t="shared" si="53"/>
        <v/>
      </c>
      <c r="U262" s="21"/>
      <c r="V262" s="30" t="str">
        <f t="shared" si="54"/>
        <v/>
      </c>
      <c r="W262" s="30" t="str">
        <f t="shared" si="50"/>
        <v/>
      </c>
      <c r="X262" s="30" t="str">
        <f t="shared" si="51"/>
        <v xml:space="preserve"> </v>
      </c>
    </row>
    <row r="263" spans="19:24">
      <c r="S263" s="21" t="str">
        <f t="shared" si="52"/>
        <v/>
      </c>
      <c r="T263" s="21" t="str">
        <f t="shared" si="53"/>
        <v/>
      </c>
      <c r="U263" s="21"/>
      <c r="V263" s="30" t="str">
        <f t="shared" si="54"/>
        <v/>
      </c>
      <c r="W263" s="30" t="str">
        <f t="shared" si="50"/>
        <v/>
      </c>
      <c r="X263" s="30" t="str">
        <f t="shared" si="51"/>
        <v xml:space="preserve"> </v>
      </c>
    </row>
    <row r="264" spans="19:24">
      <c r="S264" s="21" t="str">
        <f t="shared" si="52"/>
        <v/>
      </c>
      <c r="T264" s="21" t="str">
        <f t="shared" si="53"/>
        <v/>
      </c>
      <c r="U264" s="21"/>
      <c r="V264" s="30" t="str">
        <f t="shared" si="54"/>
        <v/>
      </c>
      <c r="W264" s="30" t="str">
        <f t="shared" si="50"/>
        <v/>
      </c>
      <c r="X264" s="30" t="str">
        <f t="shared" si="51"/>
        <v xml:space="preserve"> </v>
      </c>
    </row>
    <row r="265" spans="19:24">
      <c r="S265" s="21" t="str">
        <f t="shared" si="52"/>
        <v/>
      </c>
      <c r="T265" s="21" t="str">
        <f t="shared" si="53"/>
        <v/>
      </c>
      <c r="U265" s="21"/>
      <c r="V265" s="30" t="str">
        <f t="shared" si="54"/>
        <v/>
      </c>
      <c r="W265" s="30" t="str">
        <f t="shared" si="50"/>
        <v/>
      </c>
      <c r="X265" s="30" t="str">
        <f t="shared" si="51"/>
        <v xml:space="preserve"> </v>
      </c>
    </row>
    <row r="266" spans="19:24">
      <c r="S266" s="21" t="str">
        <f t="shared" si="52"/>
        <v/>
      </c>
      <c r="T266" s="21" t="str">
        <f t="shared" si="53"/>
        <v/>
      </c>
      <c r="U266" s="21"/>
      <c r="V266" s="30" t="str">
        <f t="shared" si="54"/>
        <v/>
      </c>
      <c r="W266" s="30" t="str">
        <f t="shared" si="50"/>
        <v/>
      </c>
      <c r="X266" s="30" t="str">
        <f t="shared" si="51"/>
        <v xml:space="preserve"> </v>
      </c>
    </row>
    <row r="267" spans="19:24">
      <c r="S267" s="21" t="str">
        <f t="shared" si="52"/>
        <v/>
      </c>
      <c r="T267" s="21" t="str">
        <f t="shared" si="53"/>
        <v/>
      </c>
      <c r="U267" s="21"/>
      <c r="V267" s="30" t="str">
        <f t="shared" si="54"/>
        <v/>
      </c>
      <c r="W267" s="30" t="str">
        <f t="shared" si="50"/>
        <v/>
      </c>
      <c r="X267" s="30" t="str">
        <f t="shared" si="51"/>
        <v xml:space="preserve"> </v>
      </c>
    </row>
    <row r="268" spans="19:24">
      <c r="S268" s="21" t="str">
        <f t="shared" si="52"/>
        <v/>
      </c>
      <c r="T268" s="21" t="str">
        <f t="shared" si="53"/>
        <v/>
      </c>
      <c r="U268" s="21"/>
      <c r="V268" s="30" t="str">
        <f t="shared" si="54"/>
        <v/>
      </c>
      <c r="W268" s="30" t="str">
        <f t="shared" si="50"/>
        <v/>
      </c>
      <c r="X268" s="30" t="str">
        <f t="shared" si="51"/>
        <v xml:space="preserve"> </v>
      </c>
    </row>
    <row r="269" spans="19:24">
      <c r="S269" s="21" t="str">
        <f t="shared" si="52"/>
        <v/>
      </c>
      <c r="T269" s="21" t="str">
        <f t="shared" si="53"/>
        <v/>
      </c>
      <c r="U269" s="21"/>
      <c r="V269" s="30" t="str">
        <f t="shared" si="54"/>
        <v/>
      </c>
      <c r="W269" s="30" t="str">
        <f t="shared" si="50"/>
        <v/>
      </c>
      <c r="X269" s="30" t="str">
        <f t="shared" si="51"/>
        <v xml:space="preserve"> </v>
      </c>
    </row>
    <row r="270" spans="19:24">
      <c r="S270" s="21" t="str">
        <f t="shared" si="52"/>
        <v/>
      </c>
      <c r="T270" s="21" t="str">
        <f t="shared" si="53"/>
        <v/>
      </c>
      <c r="U270" s="21"/>
      <c r="V270" s="30" t="str">
        <f t="shared" si="54"/>
        <v/>
      </c>
      <c r="W270" s="30" t="str">
        <f t="shared" si="50"/>
        <v/>
      </c>
      <c r="X270" s="30" t="str">
        <f t="shared" si="51"/>
        <v xml:space="preserve"> </v>
      </c>
    </row>
    <row r="271" spans="19:24">
      <c r="S271" s="21" t="str">
        <f t="shared" si="52"/>
        <v/>
      </c>
      <c r="T271" s="21" t="str">
        <f t="shared" si="53"/>
        <v/>
      </c>
      <c r="U271" s="21"/>
      <c r="V271" s="30" t="str">
        <f t="shared" si="54"/>
        <v/>
      </c>
      <c r="W271" s="30" t="str">
        <f t="shared" si="50"/>
        <v/>
      </c>
      <c r="X271" s="30" t="str">
        <f t="shared" si="51"/>
        <v xml:space="preserve"> </v>
      </c>
    </row>
    <row r="272" spans="19:24">
      <c r="S272" s="21" t="str">
        <f t="shared" si="52"/>
        <v/>
      </c>
      <c r="T272" s="21" t="str">
        <f t="shared" si="53"/>
        <v/>
      </c>
      <c r="U272" s="21"/>
      <c r="V272" s="30" t="str">
        <f t="shared" si="54"/>
        <v/>
      </c>
      <c r="W272" s="30" t="str">
        <f t="shared" si="50"/>
        <v/>
      </c>
      <c r="X272" s="30" t="str">
        <f t="shared" si="51"/>
        <v xml:space="preserve"> </v>
      </c>
    </row>
    <row r="273" spans="19:24">
      <c r="S273" s="21" t="str">
        <f t="shared" si="52"/>
        <v/>
      </c>
      <c r="T273" s="21" t="str">
        <f t="shared" si="53"/>
        <v/>
      </c>
      <c r="U273" s="21"/>
      <c r="V273" s="30" t="str">
        <f t="shared" si="54"/>
        <v/>
      </c>
      <c r="W273" s="30" t="str">
        <f t="shared" si="50"/>
        <v/>
      </c>
      <c r="X273" s="30" t="str">
        <f t="shared" si="51"/>
        <v xml:space="preserve"> </v>
      </c>
    </row>
    <row r="274" spans="19:24">
      <c r="S274" s="21" t="str">
        <f t="shared" si="52"/>
        <v/>
      </c>
      <c r="T274" s="21" t="str">
        <f t="shared" si="53"/>
        <v/>
      </c>
      <c r="U274" s="21"/>
      <c r="V274" s="30" t="str">
        <f t="shared" si="54"/>
        <v/>
      </c>
      <c r="W274" s="30" t="str">
        <f t="shared" si="50"/>
        <v/>
      </c>
      <c r="X274" s="30" t="str">
        <f t="shared" si="51"/>
        <v xml:space="preserve"> </v>
      </c>
    </row>
    <row r="275" spans="19:24">
      <c r="S275" s="21" t="str">
        <f t="shared" si="52"/>
        <v/>
      </c>
      <c r="T275" s="21" t="str">
        <f t="shared" si="53"/>
        <v/>
      </c>
      <c r="U275" s="21"/>
      <c r="V275" s="30" t="str">
        <f t="shared" si="54"/>
        <v/>
      </c>
      <c r="W275" s="30" t="str">
        <f t="shared" si="50"/>
        <v/>
      </c>
      <c r="X275" s="30" t="str">
        <f t="shared" si="51"/>
        <v xml:space="preserve"> </v>
      </c>
    </row>
    <row r="276" spans="19:24">
      <c r="S276" s="21" t="str">
        <f t="shared" si="52"/>
        <v/>
      </c>
      <c r="T276" s="21" t="str">
        <f t="shared" si="53"/>
        <v/>
      </c>
      <c r="U276" s="21"/>
      <c r="V276" s="30" t="str">
        <f t="shared" si="54"/>
        <v/>
      </c>
      <c r="W276" s="30" t="str">
        <f t="shared" si="50"/>
        <v/>
      </c>
      <c r="X276" s="30" t="str">
        <f t="shared" si="51"/>
        <v xml:space="preserve"> </v>
      </c>
    </row>
    <row r="277" spans="19:24">
      <c r="S277" s="21" t="str">
        <f t="shared" si="52"/>
        <v/>
      </c>
      <c r="T277" s="21" t="str">
        <f t="shared" si="53"/>
        <v/>
      </c>
      <c r="U277" s="21"/>
      <c r="V277" s="30" t="str">
        <f t="shared" si="54"/>
        <v/>
      </c>
      <c r="W277" s="30" t="str">
        <f t="shared" si="50"/>
        <v/>
      </c>
      <c r="X277" s="30" t="str">
        <f t="shared" si="51"/>
        <v xml:space="preserve"> </v>
      </c>
    </row>
    <row r="278" spans="19:24">
      <c r="S278" s="21" t="str">
        <f t="shared" si="52"/>
        <v/>
      </c>
      <c r="T278" s="21" t="str">
        <f t="shared" si="53"/>
        <v/>
      </c>
      <c r="U278" s="21"/>
      <c r="V278" s="30" t="str">
        <f t="shared" si="54"/>
        <v/>
      </c>
      <c r="W278" s="30" t="str">
        <f t="shared" si="50"/>
        <v/>
      </c>
      <c r="X278" s="30" t="str">
        <f t="shared" si="51"/>
        <v xml:space="preserve"> </v>
      </c>
    </row>
    <row r="279" spans="19:24">
      <c r="S279" s="21" t="str">
        <f t="shared" si="52"/>
        <v/>
      </c>
      <c r="T279" s="21" t="str">
        <f t="shared" si="53"/>
        <v/>
      </c>
      <c r="U279" s="21"/>
      <c r="V279" s="30" t="str">
        <f t="shared" si="54"/>
        <v/>
      </c>
      <c r="W279" s="30" t="str">
        <f t="shared" si="50"/>
        <v/>
      </c>
      <c r="X279" s="30" t="str">
        <f t="shared" si="51"/>
        <v xml:space="preserve"> </v>
      </c>
    </row>
    <row r="280" spans="19:24">
      <c r="S280" s="21" t="str">
        <f t="shared" si="52"/>
        <v/>
      </c>
      <c r="T280" s="21" t="str">
        <f t="shared" si="53"/>
        <v/>
      </c>
      <c r="U280" s="21"/>
      <c r="V280" s="30" t="str">
        <f t="shared" si="54"/>
        <v/>
      </c>
      <c r="W280" s="30" t="str">
        <f t="shared" si="50"/>
        <v/>
      </c>
      <c r="X280" s="30" t="str">
        <f t="shared" si="51"/>
        <v xml:space="preserve"> </v>
      </c>
    </row>
    <row r="281" spans="19:24">
      <c r="S281" s="21" t="str">
        <f t="shared" si="52"/>
        <v/>
      </c>
      <c r="T281" s="21" t="str">
        <f t="shared" si="53"/>
        <v/>
      </c>
      <c r="U281" s="21"/>
      <c r="V281" s="30" t="str">
        <f t="shared" si="54"/>
        <v/>
      </c>
      <c r="W281" s="30" t="str">
        <f t="shared" si="50"/>
        <v/>
      </c>
      <c r="X281" s="30" t="str">
        <f t="shared" si="51"/>
        <v xml:space="preserve"> </v>
      </c>
    </row>
    <row r="282" spans="19:24">
      <c r="S282" s="21" t="str">
        <f t="shared" si="52"/>
        <v/>
      </c>
      <c r="T282" s="21" t="str">
        <f t="shared" si="53"/>
        <v/>
      </c>
      <c r="U282" s="21"/>
      <c r="V282" s="30" t="str">
        <f t="shared" si="54"/>
        <v/>
      </c>
      <c r="W282" s="30" t="str">
        <f t="shared" si="50"/>
        <v/>
      </c>
      <c r="X282" s="30" t="str">
        <f t="shared" si="51"/>
        <v xml:space="preserve"> </v>
      </c>
    </row>
    <row r="283" spans="19:24">
      <c r="S283" s="21" t="str">
        <f t="shared" si="52"/>
        <v/>
      </c>
      <c r="T283" s="21" t="str">
        <f t="shared" si="53"/>
        <v/>
      </c>
      <c r="U283" s="21"/>
      <c r="V283" s="30" t="str">
        <f t="shared" si="54"/>
        <v/>
      </c>
      <c r="W283" s="30" t="str">
        <f t="shared" si="50"/>
        <v/>
      </c>
      <c r="X283" s="30" t="str">
        <f t="shared" si="51"/>
        <v xml:space="preserve"> </v>
      </c>
    </row>
    <row r="284" spans="19:24">
      <c r="S284" s="21" t="str">
        <f t="shared" si="52"/>
        <v/>
      </c>
      <c r="T284" s="21" t="str">
        <f t="shared" si="53"/>
        <v/>
      </c>
      <c r="U284" s="21"/>
      <c r="V284" s="30" t="str">
        <f t="shared" si="54"/>
        <v/>
      </c>
      <c r="W284" s="30" t="str">
        <f t="shared" si="50"/>
        <v/>
      </c>
      <c r="X284" s="30" t="str">
        <f t="shared" si="51"/>
        <v xml:space="preserve"> </v>
      </c>
    </row>
    <row r="285" spans="19:24">
      <c r="S285" s="21" t="str">
        <f t="shared" si="52"/>
        <v/>
      </c>
      <c r="T285" s="21" t="str">
        <f t="shared" si="53"/>
        <v/>
      </c>
      <c r="U285" s="21"/>
      <c r="V285" s="30" t="str">
        <f t="shared" si="54"/>
        <v/>
      </c>
      <c r="W285" s="30" t="str">
        <f t="shared" si="50"/>
        <v/>
      </c>
      <c r="X285" s="30" t="str">
        <f t="shared" si="51"/>
        <v xml:space="preserve"> </v>
      </c>
    </row>
    <row r="286" spans="19:24">
      <c r="S286" s="21" t="str">
        <f t="shared" si="52"/>
        <v/>
      </c>
      <c r="T286" s="21" t="str">
        <f t="shared" si="53"/>
        <v/>
      </c>
      <c r="U286" s="21"/>
      <c r="V286" s="30" t="str">
        <f t="shared" si="54"/>
        <v/>
      </c>
      <c r="W286" s="30" t="str">
        <f t="shared" si="50"/>
        <v/>
      </c>
      <c r="X286" s="30" t="str">
        <f t="shared" si="51"/>
        <v xml:space="preserve"> </v>
      </c>
    </row>
    <row r="287" spans="19:24">
      <c r="S287" s="21" t="str">
        <f t="shared" si="52"/>
        <v/>
      </c>
      <c r="T287" s="21" t="str">
        <f t="shared" si="53"/>
        <v/>
      </c>
      <c r="U287" s="21"/>
      <c r="V287" s="30" t="str">
        <f t="shared" si="54"/>
        <v/>
      </c>
      <c r="W287" s="30" t="str">
        <f t="shared" si="50"/>
        <v/>
      </c>
      <c r="X287" s="30" t="str">
        <f t="shared" si="51"/>
        <v xml:space="preserve"> </v>
      </c>
    </row>
    <row r="288" spans="19:24">
      <c r="S288" s="21" t="str">
        <f t="shared" si="52"/>
        <v/>
      </c>
      <c r="T288" s="21" t="str">
        <f t="shared" si="53"/>
        <v/>
      </c>
      <c r="U288" s="21"/>
      <c r="V288" s="30" t="str">
        <f t="shared" si="54"/>
        <v/>
      </c>
      <c r="W288" s="30" t="str">
        <f t="shared" si="50"/>
        <v/>
      </c>
      <c r="X288" s="30" t="str">
        <f t="shared" si="51"/>
        <v xml:space="preserve"> </v>
      </c>
    </row>
    <row r="289" spans="19:24">
      <c r="S289" s="21" t="str">
        <f t="shared" si="52"/>
        <v/>
      </c>
      <c r="T289" s="21" t="str">
        <f t="shared" si="53"/>
        <v/>
      </c>
      <c r="U289" s="21"/>
      <c r="V289" s="30" t="str">
        <f t="shared" si="54"/>
        <v/>
      </c>
      <c r="W289" s="30" t="str">
        <f t="shared" si="50"/>
        <v/>
      </c>
      <c r="X289" s="30" t="str">
        <f t="shared" si="51"/>
        <v xml:space="preserve"> </v>
      </c>
    </row>
    <row r="290" spans="19:24">
      <c r="S290" s="21" t="str">
        <f t="shared" si="52"/>
        <v/>
      </c>
      <c r="T290" s="21" t="str">
        <f t="shared" si="53"/>
        <v/>
      </c>
      <c r="U290" s="21"/>
      <c r="V290" s="30" t="str">
        <f t="shared" si="54"/>
        <v/>
      </c>
      <c r="W290" s="30" t="str">
        <f t="shared" si="50"/>
        <v/>
      </c>
      <c r="X290" s="30" t="str">
        <f t="shared" si="51"/>
        <v xml:space="preserve"> </v>
      </c>
    </row>
    <row r="291" spans="19:24">
      <c r="S291" s="21" t="str">
        <f t="shared" si="52"/>
        <v/>
      </c>
      <c r="T291" s="21" t="str">
        <f t="shared" si="53"/>
        <v/>
      </c>
      <c r="U291" s="21"/>
      <c r="V291" s="30" t="str">
        <f t="shared" si="54"/>
        <v/>
      </c>
      <c r="W291" s="30" t="str">
        <f t="shared" si="50"/>
        <v/>
      </c>
      <c r="X291" s="30" t="str">
        <f t="shared" si="51"/>
        <v xml:space="preserve"> </v>
      </c>
    </row>
    <row r="292" spans="19:24">
      <c r="S292" s="21" t="str">
        <f t="shared" si="52"/>
        <v/>
      </c>
      <c r="T292" s="21" t="str">
        <f t="shared" si="53"/>
        <v/>
      </c>
      <c r="U292" s="21"/>
      <c r="V292" s="30" t="str">
        <f t="shared" si="54"/>
        <v/>
      </c>
      <c r="W292" s="30" t="str">
        <f t="shared" si="50"/>
        <v/>
      </c>
      <c r="X292" s="30" t="str">
        <f t="shared" si="51"/>
        <v xml:space="preserve"> </v>
      </c>
    </row>
    <row r="293" spans="19:24">
      <c r="S293" s="21" t="str">
        <f t="shared" si="52"/>
        <v/>
      </c>
      <c r="T293" s="21" t="str">
        <f t="shared" si="53"/>
        <v/>
      </c>
      <c r="U293" s="21"/>
      <c r="V293" s="30" t="str">
        <f t="shared" si="54"/>
        <v/>
      </c>
      <c r="W293" s="30" t="str">
        <f t="shared" si="50"/>
        <v/>
      </c>
      <c r="X293" s="30" t="str">
        <f t="shared" si="51"/>
        <v xml:space="preserve"> </v>
      </c>
    </row>
    <row r="294" spans="19:24">
      <c r="S294" s="21" t="str">
        <f t="shared" si="52"/>
        <v/>
      </c>
      <c r="T294" s="21" t="str">
        <f t="shared" si="53"/>
        <v/>
      </c>
      <c r="U294" s="21"/>
      <c r="V294" s="30" t="str">
        <f t="shared" si="54"/>
        <v/>
      </c>
      <c r="W294" s="30" t="str">
        <f t="shared" si="50"/>
        <v/>
      </c>
      <c r="X294" s="30" t="str">
        <f t="shared" si="51"/>
        <v xml:space="preserve"> </v>
      </c>
    </row>
    <row r="295" spans="19:24">
      <c r="S295" s="21" t="str">
        <f t="shared" si="52"/>
        <v/>
      </c>
      <c r="T295" s="21" t="str">
        <f t="shared" si="53"/>
        <v/>
      </c>
      <c r="U295" s="21"/>
      <c r="V295" s="30" t="str">
        <f t="shared" si="54"/>
        <v/>
      </c>
      <c r="W295" s="30" t="str">
        <f t="shared" si="50"/>
        <v/>
      </c>
      <c r="X295" s="30" t="str">
        <f t="shared" si="51"/>
        <v xml:space="preserve"> </v>
      </c>
    </row>
    <row r="296" spans="19:24">
      <c r="S296" s="21" t="str">
        <f t="shared" si="52"/>
        <v/>
      </c>
      <c r="T296" s="21" t="str">
        <f t="shared" si="53"/>
        <v/>
      </c>
      <c r="U296" s="21"/>
      <c r="V296" s="30" t="str">
        <f t="shared" si="54"/>
        <v/>
      </c>
      <c r="W296" s="30" t="str">
        <f t="shared" si="50"/>
        <v/>
      </c>
      <c r="X296" s="30" t="str">
        <f t="shared" si="51"/>
        <v xml:space="preserve"> </v>
      </c>
    </row>
    <row r="297" spans="19:24">
      <c r="S297" s="21" t="str">
        <f t="shared" si="52"/>
        <v/>
      </c>
      <c r="T297" s="21" t="str">
        <f t="shared" si="53"/>
        <v/>
      </c>
      <c r="U297" s="21"/>
      <c r="V297" s="30" t="str">
        <f t="shared" si="54"/>
        <v/>
      </c>
      <c r="W297" s="30" t="str">
        <f t="shared" si="50"/>
        <v/>
      </c>
      <c r="X297" s="30" t="str">
        <f t="shared" si="51"/>
        <v xml:space="preserve"> </v>
      </c>
    </row>
    <row r="298" spans="19:24">
      <c r="S298" s="21" t="str">
        <f t="shared" si="52"/>
        <v/>
      </c>
      <c r="T298" s="21" t="str">
        <f t="shared" si="53"/>
        <v/>
      </c>
      <c r="U298" s="21"/>
      <c r="V298" s="30" t="str">
        <f t="shared" si="54"/>
        <v/>
      </c>
      <c r="W298" s="30" t="str">
        <f t="shared" si="50"/>
        <v/>
      </c>
      <c r="X298" s="30" t="str">
        <f t="shared" si="51"/>
        <v xml:space="preserve"> </v>
      </c>
    </row>
    <row r="299" spans="19:24">
      <c r="S299" s="21" t="str">
        <f t="shared" si="52"/>
        <v/>
      </c>
      <c r="T299" s="21" t="str">
        <f t="shared" si="53"/>
        <v/>
      </c>
      <c r="U299" s="21"/>
      <c r="V299" s="30" t="str">
        <f t="shared" si="54"/>
        <v/>
      </c>
      <c r="W299" s="30" t="str">
        <f t="shared" si="50"/>
        <v/>
      </c>
      <c r="X299" s="30" t="str">
        <f t="shared" si="51"/>
        <v xml:space="preserve"> </v>
      </c>
    </row>
    <row r="300" spans="19:24">
      <c r="S300" s="21" t="str">
        <f t="shared" si="52"/>
        <v/>
      </c>
      <c r="T300" s="21" t="str">
        <f t="shared" si="53"/>
        <v/>
      </c>
      <c r="U300" s="21"/>
      <c r="V300" s="30" t="str">
        <f t="shared" si="54"/>
        <v/>
      </c>
      <c r="W300" s="30" t="str">
        <f t="shared" si="50"/>
        <v/>
      </c>
      <c r="X300" s="30" t="str">
        <f t="shared" si="51"/>
        <v xml:space="preserve"> </v>
      </c>
    </row>
    <row r="301" spans="19:24">
      <c r="S301" s="21" t="str">
        <f t="shared" si="52"/>
        <v/>
      </c>
      <c r="T301" s="21" t="str">
        <f t="shared" si="53"/>
        <v/>
      </c>
      <c r="U301" s="21"/>
      <c r="V301" s="30" t="str">
        <f t="shared" si="54"/>
        <v/>
      </c>
      <c r="W301" s="30" t="str">
        <f t="shared" si="50"/>
        <v/>
      </c>
      <c r="X301" s="30" t="str">
        <f t="shared" si="51"/>
        <v xml:space="preserve"> </v>
      </c>
    </row>
    <row r="302" spans="19:24">
      <c r="S302" s="21" t="str">
        <f t="shared" si="52"/>
        <v/>
      </c>
      <c r="T302" s="21" t="str">
        <f t="shared" si="53"/>
        <v/>
      </c>
      <c r="U302" s="21"/>
      <c r="V302" s="30" t="str">
        <f t="shared" si="54"/>
        <v/>
      </c>
      <c r="W302" s="30" t="str">
        <f t="shared" si="50"/>
        <v/>
      </c>
      <c r="X302" s="30" t="str">
        <f t="shared" si="51"/>
        <v xml:space="preserve"> </v>
      </c>
    </row>
    <row r="303" spans="19:24">
      <c r="S303" s="21" t="str">
        <f t="shared" si="52"/>
        <v/>
      </c>
      <c r="T303" s="21" t="str">
        <f t="shared" si="53"/>
        <v/>
      </c>
      <c r="U303" s="21"/>
      <c r="V303" s="30" t="str">
        <f t="shared" si="54"/>
        <v/>
      </c>
      <c r="W303" s="30" t="str">
        <f t="shared" si="50"/>
        <v/>
      </c>
      <c r="X303" s="30" t="str">
        <f t="shared" si="51"/>
        <v xml:space="preserve"> </v>
      </c>
    </row>
    <row r="304" spans="19:24">
      <c r="S304" s="21" t="str">
        <f t="shared" si="52"/>
        <v/>
      </c>
      <c r="T304" s="21" t="str">
        <f t="shared" si="53"/>
        <v/>
      </c>
      <c r="U304" s="21"/>
      <c r="V304" s="30" t="str">
        <f t="shared" si="54"/>
        <v/>
      </c>
      <c r="W304" s="30" t="str">
        <f t="shared" si="50"/>
        <v/>
      </c>
      <c r="X304" s="30" t="str">
        <f t="shared" si="51"/>
        <v xml:space="preserve"> </v>
      </c>
    </row>
    <row r="305" spans="19:24">
      <c r="S305" s="21" t="str">
        <f t="shared" si="52"/>
        <v/>
      </c>
      <c r="T305" s="21" t="str">
        <f t="shared" si="53"/>
        <v/>
      </c>
      <c r="U305" s="21"/>
      <c r="V305" s="30" t="str">
        <f t="shared" si="54"/>
        <v/>
      </c>
      <c r="W305" s="30" t="str">
        <f t="shared" si="50"/>
        <v/>
      </c>
      <c r="X305" s="30" t="str">
        <f t="shared" si="51"/>
        <v xml:space="preserve"> </v>
      </c>
    </row>
    <row r="306" spans="19:24">
      <c r="S306" s="21" t="str">
        <f t="shared" si="52"/>
        <v/>
      </c>
      <c r="T306" s="21" t="str">
        <f t="shared" si="53"/>
        <v/>
      </c>
      <c r="U306" s="21"/>
      <c r="V306" s="30" t="str">
        <f t="shared" si="54"/>
        <v/>
      </c>
      <c r="W306" s="30" t="str">
        <f t="shared" si="50"/>
        <v/>
      </c>
      <c r="X306" s="30" t="str">
        <f t="shared" si="51"/>
        <v xml:space="preserve"> </v>
      </c>
    </row>
    <row r="307" spans="19:24">
      <c r="S307" s="21" t="str">
        <f t="shared" si="52"/>
        <v/>
      </c>
      <c r="T307" s="21" t="str">
        <f t="shared" si="53"/>
        <v/>
      </c>
      <c r="U307" s="21"/>
      <c r="V307" s="30" t="str">
        <f t="shared" si="54"/>
        <v/>
      </c>
      <c r="W307" s="30" t="str">
        <f t="shared" si="50"/>
        <v/>
      </c>
      <c r="X307" s="30" t="str">
        <f t="shared" si="51"/>
        <v xml:space="preserve"> </v>
      </c>
    </row>
    <row r="308" spans="19:24">
      <c r="S308" s="21" t="str">
        <f t="shared" si="52"/>
        <v/>
      </c>
      <c r="T308" s="21" t="str">
        <f t="shared" si="53"/>
        <v/>
      </c>
      <c r="U308" s="21"/>
      <c r="V308" s="30" t="str">
        <f t="shared" si="54"/>
        <v/>
      </c>
      <c r="W308" s="30" t="str">
        <f t="shared" si="50"/>
        <v/>
      </c>
      <c r="X308" s="30" t="str">
        <f t="shared" si="51"/>
        <v xml:space="preserve"> </v>
      </c>
    </row>
    <row r="309" spans="19:24">
      <c r="S309" s="21" t="str">
        <f t="shared" si="52"/>
        <v/>
      </c>
      <c r="T309" s="21" t="str">
        <f t="shared" si="53"/>
        <v/>
      </c>
      <c r="U309" s="21"/>
      <c r="V309" s="30" t="str">
        <f t="shared" si="54"/>
        <v/>
      </c>
      <c r="W309" s="30" t="str">
        <f t="shared" ref="W309:W372" si="55">IF(U309="",V309,U309)</f>
        <v/>
      </c>
      <c r="X309" s="30" t="str">
        <f t="shared" ref="X309:X372" si="56">CONCATENATE(W309," ",S309)</f>
        <v xml:space="preserve"> </v>
      </c>
    </row>
    <row r="310" spans="19:24">
      <c r="S310" s="21" t="str">
        <f t="shared" ref="S310:S373" si="57">IF(I310&gt;5,"POTREBEN NADZOR","")</f>
        <v/>
      </c>
      <c r="T310" s="21" t="str">
        <f t="shared" ref="T310:T373" si="58">IF(I310&gt;20,"VIDIK JE POMEMBEN","")</f>
        <v/>
      </c>
      <c r="U310" s="21"/>
      <c r="V310" s="30" t="str">
        <f t="shared" ref="V310:V373" si="59">IF(T310="","",T310)</f>
        <v/>
      </c>
      <c r="W310" s="30" t="str">
        <f t="shared" si="55"/>
        <v/>
      </c>
      <c r="X310" s="30" t="str">
        <f t="shared" si="56"/>
        <v xml:space="preserve"> </v>
      </c>
    </row>
    <row r="311" spans="19:24">
      <c r="S311" s="21" t="str">
        <f t="shared" si="57"/>
        <v/>
      </c>
      <c r="T311" s="21" t="str">
        <f t="shared" si="58"/>
        <v/>
      </c>
      <c r="U311" s="21"/>
      <c r="V311" s="30" t="str">
        <f t="shared" si="59"/>
        <v/>
      </c>
      <c r="W311" s="30" t="str">
        <f t="shared" si="55"/>
        <v/>
      </c>
      <c r="X311" s="30" t="str">
        <f t="shared" si="56"/>
        <v xml:space="preserve"> </v>
      </c>
    </row>
    <row r="312" spans="19:24">
      <c r="S312" s="21" t="str">
        <f t="shared" si="57"/>
        <v/>
      </c>
      <c r="T312" s="21" t="str">
        <f t="shared" si="58"/>
        <v/>
      </c>
      <c r="U312" s="21"/>
      <c r="V312" s="30" t="str">
        <f t="shared" si="59"/>
        <v/>
      </c>
      <c r="W312" s="30" t="str">
        <f t="shared" si="55"/>
        <v/>
      </c>
      <c r="X312" s="30" t="str">
        <f t="shared" si="56"/>
        <v xml:space="preserve"> </v>
      </c>
    </row>
    <row r="313" spans="19:24">
      <c r="S313" s="21" t="str">
        <f t="shared" si="57"/>
        <v/>
      </c>
      <c r="T313" s="21" t="str">
        <f t="shared" si="58"/>
        <v/>
      </c>
      <c r="U313" s="21"/>
      <c r="V313" s="30" t="str">
        <f t="shared" si="59"/>
        <v/>
      </c>
      <c r="W313" s="30" t="str">
        <f t="shared" si="55"/>
        <v/>
      </c>
      <c r="X313" s="30" t="str">
        <f t="shared" si="56"/>
        <v xml:space="preserve"> </v>
      </c>
    </row>
    <row r="314" spans="19:24">
      <c r="S314" s="21" t="str">
        <f t="shared" si="57"/>
        <v/>
      </c>
      <c r="T314" s="21" t="str">
        <f t="shared" si="58"/>
        <v/>
      </c>
      <c r="U314" s="21"/>
      <c r="V314" s="30" t="str">
        <f t="shared" si="59"/>
        <v/>
      </c>
      <c r="W314" s="30" t="str">
        <f t="shared" si="55"/>
        <v/>
      </c>
      <c r="X314" s="30" t="str">
        <f t="shared" si="56"/>
        <v xml:space="preserve"> </v>
      </c>
    </row>
    <row r="315" spans="19:24">
      <c r="S315" s="21" t="str">
        <f t="shared" si="57"/>
        <v/>
      </c>
      <c r="T315" s="21" t="str">
        <f t="shared" si="58"/>
        <v/>
      </c>
      <c r="U315" s="21"/>
      <c r="V315" s="30" t="str">
        <f t="shared" si="59"/>
        <v/>
      </c>
      <c r="W315" s="30" t="str">
        <f t="shared" si="55"/>
        <v/>
      </c>
      <c r="X315" s="30" t="str">
        <f t="shared" si="56"/>
        <v xml:space="preserve"> </v>
      </c>
    </row>
    <row r="316" spans="19:24">
      <c r="S316" s="21" t="str">
        <f t="shared" si="57"/>
        <v/>
      </c>
      <c r="T316" s="21" t="str">
        <f t="shared" si="58"/>
        <v/>
      </c>
      <c r="U316" s="21"/>
      <c r="V316" s="30" t="str">
        <f t="shared" si="59"/>
        <v/>
      </c>
      <c r="W316" s="30" t="str">
        <f t="shared" si="55"/>
        <v/>
      </c>
      <c r="X316" s="30" t="str">
        <f t="shared" si="56"/>
        <v xml:space="preserve"> </v>
      </c>
    </row>
    <row r="317" spans="19:24">
      <c r="S317" s="21" t="str">
        <f t="shared" si="57"/>
        <v/>
      </c>
      <c r="T317" s="21" t="str">
        <f t="shared" si="58"/>
        <v/>
      </c>
      <c r="U317" s="21"/>
      <c r="V317" s="30" t="str">
        <f t="shared" si="59"/>
        <v/>
      </c>
      <c r="W317" s="30" t="str">
        <f t="shared" si="55"/>
        <v/>
      </c>
      <c r="X317" s="30" t="str">
        <f t="shared" si="56"/>
        <v xml:space="preserve"> </v>
      </c>
    </row>
    <row r="318" spans="19:24">
      <c r="S318" s="21" t="str">
        <f t="shared" si="57"/>
        <v/>
      </c>
      <c r="T318" s="21" t="str">
        <f t="shared" si="58"/>
        <v/>
      </c>
      <c r="U318" s="21"/>
      <c r="V318" s="30" t="str">
        <f t="shared" si="59"/>
        <v/>
      </c>
      <c r="W318" s="30" t="str">
        <f t="shared" si="55"/>
        <v/>
      </c>
      <c r="X318" s="30" t="str">
        <f t="shared" si="56"/>
        <v xml:space="preserve"> </v>
      </c>
    </row>
    <row r="319" spans="19:24">
      <c r="S319" s="21" t="str">
        <f t="shared" si="57"/>
        <v/>
      </c>
      <c r="T319" s="21" t="str">
        <f t="shared" si="58"/>
        <v/>
      </c>
      <c r="U319" s="21"/>
      <c r="V319" s="30" t="str">
        <f t="shared" si="59"/>
        <v/>
      </c>
      <c r="W319" s="30" t="str">
        <f t="shared" si="55"/>
        <v/>
      </c>
      <c r="X319" s="30" t="str">
        <f t="shared" si="56"/>
        <v xml:space="preserve"> </v>
      </c>
    </row>
    <row r="320" spans="19:24">
      <c r="S320" s="21" t="str">
        <f t="shared" si="57"/>
        <v/>
      </c>
      <c r="T320" s="21" t="str">
        <f t="shared" si="58"/>
        <v/>
      </c>
      <c r="U320" s="21"/>
      <c r="V320" s="30" t="str">
        <f t="shared" si="59"/>
        <v/>
      </c>
      <c r="W320" s="30" t="str">
        <f t="shared" si="55"/>
        <v/>
      </c>
      <c r="X320" s="30" t="str">
        <f t="shared" si="56"/>
        <v xml:space="preserve"> </v>
      </c>
    </row>
    <row r="321" spans="19:24">
      <c r="S321" s="21" t="str">
        <f t="shared" si="57"/>
        <v/>
      </c>
      <c r="T321" s="21" t="str">
        <f t="shared" si="58"/>
        <v/>
      </c>
      <c r="U321" s="21"/>
      <c r="V321" s="30" t="str">
        <f t="shared" si="59"/>
        <v/>
      </c>
      <c r="W321" s="30" t="str">
        <f t="shared" si="55"/>
        <v/>
      </c>
      <c r="X321" s="30" t="str">
        <f t="shared" si="56"/>
        <v xml:space="preserve"> </v>
      </c>
    </row>
    <row r="322" spans="19:24">
      <c r="S322" s="21" t="str">
        <f t="shared" si="57"/>
        <v/>
      </c>
      <c r="T322" s="21" t="str">
        <f t="shared" si="58"/>
        <v/>
      </c>
      <c r="U322" s="21"/>
      <c r="V322" s="30" t="str">
        <f t="shared" si="59"/>
        <v/>
      </c>
      <c r="W322" s="30" t="str">
        <f t="shared" si="55"/>
        <v/>
      </c>
      <c r="X322" s="30" t="str">
        <f t="shared" si="56"/>
        <v xml:space="preserve"> </v>
      </c>
    </row>
    <row r="323" spans="19:24">
      <c r="S323" s="21" t="str">
        <f t="shared" si="57"/>
        <v/>
      </c>
      <c r="T323" s="21" t="str">
        <f t="shared" si="58"/>
        <v/>
      </c>
      <c r="U323" s="21"/>
      <c r="V323" s="30" t="str">
        <f t="shared" si="59"/>
        <v/>
      </c>
      <c r="W323" s="30" t="str">
        <f t="shared" si="55"/>
        <v/>
      </c>
      <c r="X323" s="30" t="str">
        <f t="shared" si="56"/>
        <v xml:space="preserve"> </v>
      </c>
    </row>
    <row r="324" spans="19:24">
      <c r="S324" s="21" t="str">
        <f t="shared" si="57"/>
        <v/>
      </c>
      <c r="T324" s="21" t="str">
        <f t="shared" si="58"/>
        <v/>
      </c>
      <c r="U324" s="21"/>
      <c r="V324" s="30" t="str">
        <f t="shared" si="59"/>
        <v/>
      </c>
      <c r="W324" s="30" t="str">
        <f t="shared" si="55"/>
        <v/>
      </c>
      <c r="X324" s="30" t="str">
        <f t="shared" si="56"/>
        <v xml:space="preserve"> </v>
      </c>
    </row>
    <row r="325" spans="19:24">
      <c r="S325" s="21" t="str">
        <f t="shared" si="57"/>
        <v/>
      </c>
      <c r="T325" s="21" t="str">
        <f t="shared" si="58"/>
        <v/>
      </c>
      <c r="U325" s="21"/>
      <c r="V325" s="30" t="str">
        <f t="shared" si="59"/>
        <v/>
      </c>
      <c r="W325" s="30" t="str">
        <f t="shared" si="55"/>
        <v/>
      </c>
      <c r="X325" s="30" t="str">
        <f t="shared" si="56"/>
        <v xml:space="preserve"> </v>
      </c>
    </row>
    <row r="326" spans="19:24">
      <c r="S326" s="21" t="str">
        <f t="shared" si="57"/>
        <v/>
      </c>
      <c r="T326" s="21" t="str">
        <f t="shared" si="58"/>
        <v/>
      </c>
      <c r="U326" s="21"/>
      <c r="V326" s="30" t="str">
        <f t="shared" si="59"/>
        <v/>
      </c>
      <c r="W326" s="30" t="str">
        <f t="shared" si="55"/>
        <v/>
      </c>
      <c r="X326" s="30" t="str">
        <f t="shared" si="56"/>
        <v xml:space="preserve"> </v>
      </c>
    </row>
    <row r="327" spans="19:24">
      <c r="S327" s="21" t="str">
        <f t="shared" si="57"/>
        <v/>
      </c>
      <c r="T327" s="21" t="str">
        <f t="shared" si="58"/>
        <v/>
      </c>
      <c r="U327" s="21"/>
      <c r="V327" s="30" t="str">
        <f t="shared" si="59"/>
        <v/>
      </c>
      <c r="W327" s="30" t="str">
        <f t="shared" si="55"/>
        <v/>
      </c>
      <c r="X327" s="30" t="str">
        <f t="shared" si="56"/>
        <v xml:space="preserve"> </v>
      </c>
    </row>
    <row r="328" spans="19:24">
      <c r="S328" s="21" t="str">
        <f t="shared" si="57"/>
        <v/>
      </c>
      <c r="T328" s="21" t="str">
        <f t="shared" si="58"/>
        <v/>
      </c>
      <c r="U328" s="21"/>
      <c r="V328" s="30" t="str">
        <f t="shared" si="59"/>
        <v/>
      </c>
      <c r="W328" s="30" t="str">
        <f t="shared" si="55"/>
        <v/>
      </c>
      <c r="X328" s="30" t="str">
        <f t="shared" si="56"/>
        <v xml:space="preserve"> </v>
      </c>
    </row>
    <row r="329" spans="19:24">
      <c r="S329" s="21" t="str">
        <f t="shared" si="57"/>
        <v/>
      </c>
      <c r="T329" s="21" t="str">
        <f t="shared" si="58"/>
        <v/>
      </c>
      <c r="U329" s="21"/>
      <c r="V329" s="30" t="str">
        <f t="shared" si="59"/>
        <v/>
      </c>
      <c r="W329" s="30" t="str">
        <f t="shared" si="55"/>
        <v/>
      </c>
      <c r="X329" s="30" t="str">
        <f t="shared" si="56"/>
        <v xml:space="preserve"> </v>
      </c>
    </row>
    <row r="330" spans="19:24">
      <c r="S330" s="21" t="str">
        <f t="shared" si="57"/>
        <v/>
      </c>
      <c r="T330" s="21" t="str">
        <f t="shared" si="58"/>
        <v/>
      </c>
      <c r="U330" s="21"/>
      <c r="V330" s="30" t="str">
        <f t="shared" si="59"/>
        <v/>
      </c>
      <c r="W330" s="30" t="str">
        <f t="shared" si="55"/>
        <v/>
      </c>
      <c r="X330" s="30" t="str">
        <f t="shared" si="56"/>
        <v xml:space="preserve"> </v>
      </c>
    </row>
    <row r="331" spans="19:24">
      <c r="S331" s="21" t="str">
        <f t="shared" si="57"/>
        <v/>
      </c>
      <c r="T331" s="21" t="str">
        <f t="shared" si="58"/>
        <v/>
      </c>
      <c r="U331" s="21"/>
      <c r="V331" s="30" t="str">
        <f t="shared" si="59"/>
        <v/>
      </c>
      <c r="W331" s="30" t="str">
        <f t="shared" si="55"/>
        <v/>
      </c>
      <c r="X331" s="30" t="str">
        <f t="shared" si="56"/>
        <v xml:space="preserve"> </v>
      </c>
    </row>
    <row r="332" spans="19:24">
      <c r="S332" s="21" t="str">
        <f t="shared" si="57"/>
        <v/>
      </c>
      <c r="T332" s="21" t="str">
        <f t="shared" si="58"/>
        <v/>
      </c>
      <c r="U332" s="21"/>
      <c r="V332" s="30" t="str">
        <f t="shared" si="59"/>
        <v/>
      </c>
      <c r="W332" s="30" t="str">
        <f t="shared" si="55"/>
        <v/>
      </c>
      <c r="X332" s="30" t="str">
        <f t="shared" si="56"/>
        <v xml:space="preserve"> </v>
      </c>
    </row>
    <row r="333" spans="19:24">
      <c r="S333" s="21" t="str">
        <f t="shared" si="57"/>
        <v/>
      </c>
      <c r="T333" s="21" t="str">
        <f t="shared" si="58"/>
        <v/>
      </c>
      <c r="U333" s="21"/>
      <c r="V333" s="30" t="str">
        <f t="shared" si="59"/>
        <v/>
      </c>
      <c r="W333" s="30" t="str">
        <f t="shared" si="55"/>
        <v/>
      </c>
      <c r="X333" s="30" t="str">
        <f t="shared" si="56"/>
        <v xml:space="preserve"> </v>
      </c>
    </row>
    <row r="334" spans="19:24">
      <c r="S334" s="21" t="str">
        <f t="shared" si="57"/>
        <v/>
      </c>
      <c r="T334" s="21" t="str">
        <f t="shared" si="58"/>
        <v/>
      </c>
      <c r="U334" s="21"/>
      <c r="V334" s="30" t="str">
        <f t="shared" si="59"/>
        <v/>
      </c>
      <c r="W334" s="30" t="str">
        <f t="shared" si="55"/>
        <v/>
      </c>
      <c r="X334" s="30" t="str">
        <f t="shared" si="56"/>
        <v xml:space="preserve"> </v>
      </c>
    </row>
    <row r="335" spans="19:24">
      <c r="S335" s="21" t="str">
        <f t="shared" si="57"/>
        <v/>
      </c>
      <c r="T335" s="21" t="str">
        <f t="shared" si="58"/>
        <v/>
      </c>
      <c r="U335" s="21"/>
      <c r="V335" s="30" t="str">
        <f t="shared" si="59"/>
        <v/>
      </c>
      <c r="W335" s="30" t="str">
        <f t="shared" si="55"/>
        <v/>
      </c>
      <c r="X335" s="30" t="str">
        <f t="shared" si="56"/>
        <v xml:space="preserve"> </v>
      </c>
    </row>
    <row r="336" spans="19:24">
      <c r="S336" s="21" t="str">
        <f t="shared" si="57"/>
        <v/>
      </c>
      <c r="T336" s="21" t="str">
        <f t="shared" si="58"/>
        <v/>
      </c>
      <c r="U336" s="21"/>
      <c r="V336" s="30" t="str">
        <f t="shared" si="59"/>
        <v/>
      </c>
      <c r="W336" s="30" t="str">
        <f t="shared" si="55"/>
        <v/>
      </c>
      <c r="X336" s="30" t="str">
        <f t="shared" si="56"/>
        <v xml:space="preserve"> </v>
      </c>
    </row>
    <row r="337" spans="19:24">
      <c r="S337" s="21" t="str">
        <f t="shared" si="57"/>
        <v/>
      </c>
      <c r="T337" s="21" t="str">
        <f t="shared" si="58"/>
        <v/>
      </c>
      <c r="U337" s="21"/>
      <c r="V337" s="30" t="str">
        <f t="shared" si="59"/>
        <v/>
      </c>
      <c r="W337" s="30" t="str">
        <f t="shared" si="55"/>
        <v/>
      </c>
      <c r="X337" s="30" t="str">
        <f t="shared" si="56"/>
        <v xml:space="preserve"> </v>
      </c>
    </row>
    <row r="338" spans="19:24">
      <c r="S338" s="21" t="str">
        <f t="shared" si="57"/>
        <v/>
      </c>
      <c r="T338" s="21" t="str">
        <f t="shared" si="58"/>
        <v/>
      </c>
      <c r="U338" s="21"/>
      <c r="V338" s="30" t="str">
        <f t="shared" si="59"/>
        <v/>
      </c>
      <c r="W338" s="30" t="str">
        <f t="shared" si="55"/>
        <v/>
      </c>
      <c r="X338" s="30" t="str">
        <f t="shared" si="56"/>
        <v xml:space="preserve"> </v>
      </c>
    </row>
    <row r="339" spans="19:24">
      <c r="S339" s="21" t="str">
        <f t="shared" si="57"/>
        <v/>
      </c>
      <c r="T339" s="21" t="str">
        <f t="shared" si="58"/>
        <v/>
      </c>
      <c r="U339" s="21"/>
      <c r="V339" s="30" t="str">
        <f t="shared" si="59"/>
        <v/>
      </c>
      <c r="W339" s="30" t="str">
        <f t="shared" si="55"/>
        <v/>
      </c>
      <c r="X339" s="30" t="str">
        <f t="shared" si="56"/>
        <v xml:space="preserve"> </v>
      </c>
    </row>
    <row r="340" spans="19:24">
      <c r="S340" s="21" t="str">
        <f t="shared" si="57"/>
        <v/>
      </c>
      <c r="T340" s="21" t="str">
        <f t="shared" si="58"/>
        <v/>
      </c>
      <c r="U340" s="21"/>
      <c r="V340" s="30" t="str">
        <f t="shared" si="59"/>
        <v/>
      </c>
      <c r="W340" s="30" t="str">
        <f t="shared" si="55"/>
        <v/>
      </c>
      <c r="X340" s="30" t="str">
        <f t="shared" si="56"/>
        <v xml:space="preserve"> </v>
      </c>
    </row>
    <row r="341" spans="19:24">
      <c r="S341" s="21" t="str">
        <f t="shared" si="57"/>
        <v/>
      </c>
      <c r="T341" s="21" t="str">
        <f t="shared" si="58"/>
        <v/>
      </c>
      <c r="U341" s="21"/>
      <c r="V341" s="30" t="str">
        <f t="shared" si="59"/>
        <v/>
      </c>
      <c r="W341" s="30" t="str">
        <f t="shared" si="55"/>
        <v/>
      </c>
      <c r="X341" s="30" t="str">
        <f t="shared" si="56"/>
        <v xml:space="preserve"> </v>
      </c>
    </row>
    <row r="342" spans="19:24">
      <c r="S342" s="21" t="str">
        <f t="shared" si="57"/>
        <v/>
      </c>
      <c r="T342" s="21" t="str">
        <f t="shared" si="58"/>
        <v/>
      </c>
      <c r="U342" s="21"/>
      <c r="V342" s="30" t="str">
        <f t="shared" si="59"/>
        <v/>
      </c>
      <c r="W342" s="30" t="str">
        <f t="shared" si="55"/>
        <v/>
      </c>
      <c r="X342" s="30" t="str">
        <f t="shared" si="56"/>
        <v xml:space="preserve"> </v>
      </c>
    </row>
    <row r="343" spans="19:24">
      <c r="S343" s="21" t="str">
        <f t="shared" si="57"/>
        <v/>
      </c>
      <c r="T343" s="21" t="str">
        <f t="shared" si="58"/>
        <v/>
      </c>
      <c r="U343" s="21"/>
      <c r="V343" s="30" t="str">
        <f t="shared" si="59"/>
        <v/>
      </c>
      <c r="W343" s="30" t="str">
        <f t="shared" si="55"/>
        <v/>
      </c>
      <c r="X343" s="30" t="str">
        <f t="shared" si="56"/>
        <v xml:space="preserve"> </v>
      </c>
    </row>
    <row r="344" spans="19:24">
      <c r="S344" s="21" t="str">
        <f t="shared" si="57"/>
        <v/>
      </c>
      <c r="T344" s="21" t="str">
        <f t="shared" si="58"/>
        <v/>
      </c>
      <c r="U344" s="21"/>
      <c r="V344" s="30" t="str">
        <f t="shared" si="59"/>
        <v/>
      </c>
      <c r="W344" s="30" t="str">
        <f t="shared" si="55"/>
        <v/>
      </c>
      <c r="X344" s="30" t="str">
        <f t="shared" si="56"/>
        <v xml:space="preserve"> </v>
      </c>
    </row>
    <row r="345" spans="19:24">
      <c r="S345" s="21" t="str">
        <f t="shared" si="57"/>
        <v/>
      </c>
      <c r="T345" s="21" t="str">
        <f t="shared" si="58"/>
        <v/>
      </c>
      <c r="U345" s="21"/>
      <c r="V345" s="30" t="str">
        <f t="shared" si="59"/>
        <v/>
      </c>
      <c r="W345" s="30" t="str">
        <f t="shared" si="55"/>
        <v/>
      </c>
      <c r="X345" s="30" t="str">
        <f t="shared" si="56"/>
        <v xml:space="preserve"> </v>
      </c>
    </row>
    <row r="346" spans="19:24">
      <c r="S346" s="21" t="str">
        <f t="shared" si="57"/>
        <v/>
      </c>
      <c r="T346" s="21" t="str">
        <f t="shared" si="58"/>
        <v/>
      </c>
      <c r="U346" s="21"/>
      <c r="V346" s="30" t="str">
        <f t="shared" si="59"/>
        <v/>
      </c>
      <c r="W346" s="30" t="str">
        <f t="shared" si="55"/>
        <v/>
      </c>
      <c r="X346" s="30" t="str">
        <f t="shared" si="56"/>
        <v xml:space="preserve"> </v>
      </c>
    </row>
    <row r="347" spans="19:24">
      <c r="S347" s="21" t="str">
        <f t="shared" si="57"/>
        <v/>
      </c>
      <c r="T347" s="21" t="str">
        <f t="shared" si="58"/>
        <v/>
      </c>
      <c r="U347" s="21"/>
      <c r="V347" s="30" t="str">
        <f t="shared" si="59"/>
        <v/>
      </c>
      <c r="W347" s="30" t="str">
        <f t="shared" si="55"/>
        <v/>
      </c>
      <c r="X347" s="30" t="str">
        <f t="shared" si="56"/>
        <v xml:space="preserve"> </v>
      </c>
    </row>
    <row r="348" spans="19:24">
      <c r="S348" s="21" t="str">
        <f t="shared" si="57"/>
        <v/>
      </c>
      <c r="T348" s="21" t="str">
        <f t="shared" si="58"/>
        <v/>
      </c>
      <c r="U348" s="21"/>
      <c r="V348" s="30" t="str">
        <f t="shared" si="59"/>
        <v/>
      </c>
      <c r="W348" s="30" t="str">
        <f t="shared" si="55"/>
        <v/>
      </c>
      <c r="X348" s="30" t="str">
        <f t="shared" si="56"/>
        <v xml:space="preserve"> </v>
      </c>
    </row>
    <row r="349" spans="19:24">
      <c r="S349" s="21" t="str">
        <f t="shared" si="57"/>
        <v/>
      </c>
      <c r="T349" s="21" t="str">
        <f t="shared" si="58"/>
        <v/>
      </c>
      <c r="U349" s="21"/>
      <c r="V349" s="30" t="str">
        <f t="shared" si="59"/>
        <v/>
      </c>
      <c r="W349" s="30" t="str">
        <f t="shared" si="55"/>
        <v/>
      </c>
      <c r="X349" s="30" t="str">
        <f t="shared" si="56"/>
        <v xml:space="preserve"> </v>
      </c>
    </row>
    <row r="350" spans="19:24">
      <c r="S350" s="21" t="str">
        <f t="shared" si="57"/>
        <v/>
      </c>
      <c r="T350" s="21" t="str">
        <f t="shared" si="58"/>
        <v/>
      </c>
      <c r="U350" s="21"/>
      <c r="V350" s="30" t="str">
        <f t="shared" si="59"/>
        <v/>
      </c>
      <c r="W350" s="30" t="str">
        <f t="shared" si="55"/>
        <v/>
      </c>
      <c r="X350" s="30" t="str">
        <f t="shared" si="56"/>
        <v xml:space="preserve"> </v>
      </c>
    </row>
    <row r="351" spans="19:24">
      <c r="S351" s="21" t="str">
        <f t="shared" si="57"/>
        <v/>
      </c>
      <c r="T351" s="21" t="str">
        <f t="shared" si="58"/>
        <v/>
      </c>
      <c r="U351" s="21"/>
      <c r="V351" s="30" t="str">
        <f t="shared" si="59"/>
        <v/>
      </c>
      <c r="W351" s="30" t="str">
        <f t="shared" si="55"/>
        <v/>
      </c>
      <c r="X351" s="30" t="str">
        <f t="shared" si="56"/>
        <v xml:space="preserve"> </v>
      </c>
    </row>
    <row r="352" spans="19:24">
      <c r="S352" s="21" t="str">
        <f t="shared" si="57"/>
        <v/>
      </c>
      <c r="T352" s="21" t="str">
        <f t="shared" si="58"/>
        <v/>
      </c>
      <c r="U352" s="21"/>
      <c r="V352" s="30" t="str">
        <f t="shared" si="59"/>
        <v/>
      </c>
      <c r="W352" s="30" t="str">
        <f t="shared" si="55"/>
        <v/>
      </c>
      <c r="X352" s="30" t="str">
        <f t="shared" si="56"/>
        <v xml:space="preserve"> </v>
      </c>
    </row>
    <row r="353" spans="19:24">
      <c r="S353" s="21" t="str">
        <f t="shared" si="57"/>
        <v/>
      </c>
      <c r="T353" s="21" t="str">
        <f t="shared" si="58"/>
        <v/>
      </c>
      <c r="U353" s="21"/>
      <c r="V353" s="30" t="str">
        <f t="shared" si="59"/>
        <v/>
      </c>
      <c r="W353" s="30" t="str">
        <f t="shared" si="55"/>
        <v/>
      </c>
      <c r="X353" s="30" t="str">
        <f t="shared" si="56"/>
        <v xml:space="preserve"> </v>
      </c>
    </row>
    <row r="354" spans="19:24">
      <c r="S354" s="21" t="str">
        <f t="shared" si="57"/>
        <v/>
      </c>
      <c r="T354" s="21" t="str">
        <f t="shared" si="58"/>
        <v/>
      </c>
      <c r="U354" s="21"/>
      <c r="V354" s="30" t="str">
        <f t="shared" si="59"/>
        <v/>
      </c>
      <c r="W354" s="30" t="str">
        <f t="shared" si="55"/>
        <v/>
      </c>
      <c r="X354" s="30" t="str">
        <f t="shared" si="56"/>
        <v xml:space="preserve"> </v>
      </c>
    </row>
    <row r="355" spans="19:24">
      <c r="S355" s="21" t="str">
        <f t="shared" si="57"/>
        <v/>
      </c>
      <c r="T355" s="21" t="str">
        <f t="shared" si="58"/>
        <v/>
      </c>
      <c r="U355" s="21"/>
      <c r="V355" s="30" t="str">
        <f t="shared" si="59"/>
        <v/>
      </c>
      <c r="W355" s="30" t="str">
        <f t="shared" si="55"/>
        <v/>
      </c>
      <c r="X355" s="30" t="str">
        <f t="shared" si="56"/>
        <v xml:space="preserve"> </v>
      </c>
    </row>
    <row r="356" spans="19:24">
      <c r="S356" s="21" t="str">
        <f t="shared" si="57"/>
        <v/>
      </c>
      <c r="T356" s="21" t="str">
        <f t="shared" si="58"/>
        <v/>
      </c>
      <c r="U356" s="21"/>
      <c r="V356" s="30" t="str">
        <f t="shared" si="59"/>
        <v/>
      </c>
      <c r="W356" s="30" t="str">
        <f t="shared" si="55"/>
        <v/>
      </c>
      <c r="X356" s="30" t="str">
        <f t="shared" si="56"/>
        <v xml:space="preserve"> </v>
      </c>
    </row>
    <row r="357" spans="19:24">
      <c r="S357" s="21" t="str">
        <f t="shared" si="57"/>
        <v/>
      </c>
      <c r="T357" s="21" t="str">
        <f t="shared" si="58"/>
        <v/>
      </c>
      <c r="U357" s="21"/>
      <c r="V357" s="30" t="str">
        <f t="shared" si="59"/>
        <v/>
      </c>
      <c r="W357" s="30" t="str">
        <f t="shared" si="55"/>
        <v/>
      </c>
      <c r="X357" s="30" t="str">
        <f t="shared" si="56"/>
        <v xml:space="preserve"> </v>
      </c>
    </row>
    <row r="358" spans="19:24">
      <c r="S358" s="21" t="str">
        <f t="shared" si="57"/>
        <v/>
      </c>
      <c r="T358" s="21" t="str">
        <f t="shared" si="58"/>
        <v/>
      </c>
      <c r="U358" s="21"/>
      <c r="V358" s="30" t="str">
        <f t="shared" si="59"/>
        <v/>
      </c>
      <c r="W358" s="30" t="str">
        <f t="shared" si="55"/>
        <v/>
      </c>
      <c r="X358" s="30" t="str">
        <f t="shared" si="56"/>
        <v xml:space="preserve"> </v>
      </c>
    </row>
    <row r="359" spans="19:24">
      <c r="S359" s="21" t="str">
        <f t="shared" si="57"/>
        <v/>
      </c>
      <c r="T359" s="21" t="str">
        <f t="shared" si="58"/>
        <v/>
      </c>
      <c r="U359" s="21"/>
      <c r="V359" s="30" t="str">
        <f t="shared" si="59"/>
        <v/>
      </c>
      <c r="W359" s="30" t="str">
        <f t="shared" si="55"/>
        <v/>
      </c>
      <c r="X359" s="30" t="str">
        <f t="shared" si="56"/>
        <v xml:space="preserve"> </v>
      </c>
    </row>
    <row r="360" spans="19:24">
      <c r="S360" s="21" t="str">
        <f t="shared" si="57"/>
        <v/>
      </c>
      <c r="T360" s="21" t="str">
        <f t="shared" si="58"/>
        <v/>
      </c>
      <c r="U360" s="21"/>
      <c r="V360" s="30" t="str">
        <f t="shared" si="59"/>
        <v/>
      </c>
      <c r="W360" s="30" t="str">
        <f t="shared" si="55"/>
        <v/>
      </c>
      <c r="X360" s="30" t="str">
        <f t="shared" si="56"/>
        <v xml:space="preserve"> </v>
      </c>
    </row>
    <row r="361" spans="19:24">
      <c r="S361" s="21" t="str">
        <f t="shared" si="57"/>
        <v/>
      </c>
      <c r="T361" s="21" t="str">
        <f t="shared" si="58"/>
        <v/>
      </c>
      <c r="U361" s="21"/>
      <c r="V361" s="30" t="str">
        <f t="shared" si="59"/>
        <v/>
      </c>
      <c r="W361" s="30" t="str">
        <f t="shared" si="55"/>
        <v/>
      </c>
      <c r="X361" s="30" t="str">
        <f t="shared" si="56"/>
        <v xml:space="preserve"> </v>
      </c>
    </row>
    <row r="362" spans="19:24">
      <c r="S362" s="21" t="str">
        <f t="shared" si="57"/>
        <v/>
      </c>
      <c r="T362" s="21" t="str">
        <f t="shared" si="58"/>
        <v/>
      </c>
      <c r="U362" s="21"/>
      <c r="V362" s="30" t="str">
        <f t="shared" si="59"/>
        <v/>
      </c>
      <c r="W362" s="30" t="str">
        <f t="shared" si="55"/>
        <v/>
      </c>
      <c r="X362" s="30" t="str">
        <f t="shared" si="56"/>
        <v xml:space="preserve"> </v>
      </c>
    </row>
    <row r="363" spans="19:24">
      <c r="S363" s="21" t="str">
        <f t="shared" si="57"/>
        <v/>
      </c>
      <c r="T363" s="21" t="str">
        <f t="shared" si="58"/>
        <v/>
      </c>
      <c r="U363" s="21"/>
      <c r="V363" s="30" t="str">
        <f t="shared" si="59"/>
        <v/>
      </c>
      <c r="W363" s="30" t="str">
        <f t="shared" si="55"/>
        <v/>
      </c>
      <c r="X363" s="30" t="str">
        <f t="shared" si="56"/>
        <v xml:space="preserve"> </v>
      </c>
    </row>
    <row r="364" spans="19:24">
      <c r="S364" s="21" t="str">
        <f t="shared" si="57"/>
        <v/>
      </c>
      <c r="T364" s="21" t="str">
        <f t="shared" si="58"/>
        <v/>
      </c>
      <c r="U364" s="21"/>
      <c r="V364" s="30" t="str">
        <f t="shared" si="59"/>
        <v/>
      </c>
      <c r="W364" s="30" t="str">
        <f t="shared" si="55"/>
        <v/>
      </c>
      <c r="X364" s="30" t="str">
        <f t="shared" si="56"/>
        <v xml:space="preserve"> </v>
      </c>
    </row>
    <row r="365" spans="19:24">
      <c r="S365" s="21" t="str">
        <f t="shared" si="57"/>
        <v/>
      </c>
      <c r="T365" s="21" t="str">
        <f t="shared" si="58"/>
        <v/>
      </c>
      <c r="U365" s="21"/>
      <c r="V365" s="30" t="str">
        <f t="shared" si="59"/>
        <v/>
      </c>
      <c r="W365" s="30" t="str">
        <f t="shared" si="55"/>
        <v/>
      </c>
      <c r="X365" s="30" t="str">
        <f t="shared" si="56"/>
        <v xml:space="preserve"> </v>
      </c>
    </row>
    <row r="366" spans="19:24">
      <c r="S366" s="21" t="str">
        <f t="shared" si="57"/>
        <v/>
      </c>
      <c r="T366" s="21" t="str">
        <f t="shared" si="58"/>
        <v/>
      </c>
      <c r="U366" s="21"/>
      <c r="V366" s="30" t="str">
        <f t="shared" si="59"/>
        <v/>
      </c>
      <c r="W366" s="30" t="str">
        <f t="shared" si="55"/>
        <v/>
      </c>
      <c r="X366" s="30" t="str">
        <f t="shared" si="56"/>
        <v xml:space="preserve"> </v>
      </c>
    </row>
    <row r="367" spans="19:24">
      <c r="S367" s="21" t="str">
        <f t="shared" si="57"/>
        <v/>
      </c>
      <c r="T367" s="21" t="str">
        <f t="shared" si="58"/>
        <v/>
      </c>
      <c r="U367" s="21"/>
      <c r="V367" s="30" t="str">
        <f t="shared" si="59"/>
        <v/>
      </c>
      <c r="W367" s="30" t="str">
        <f t="shared" si="55"/>
        <v/>
      </c>
      <c r="X367" s="30" t="str">
        <f t="shared" si="56"/>
        <v xml:space="preserve"> </v>
      </c>
    </row>
    <row r="368" spans="19:24">
      <c r="S368" s="21" t="str">
        <f t="shared" si="57"/>
        <v/>
      </c>
      <c r="T368" s="21" t="str">
        <f t="shared" si="58"/>
        <v/>
      </c>
      <c r="U368" s="21"/>
      <c r="V368" s="30" t="str">
        <f t="shared" si="59"/>
        <v/>
      </c>
      <c r="W368" s="30" t="str">
        <f t="shared" si="55"/>
        <v/>
      </c>
      <c r="X368" s="30" t="str">
        <f t="shared" si="56"/>
        <v xml:space="preserve"> </v>
      </c>
    </row>
    <row r="369" spans="19:24">
      <c r="S369" s="21" t="str">
        <f t="shared" si="57"/>
        <v/>
      </c>
      <c r="T369" s="21" t="str">
        <f t="shared" si="58"/>
        <v/>
      </c>
      <c r="U369" s="21"/>
      <c r="V369" s="30" t="str">
        <f t="shared" si="59"/>
        <v/>
      </c>
      <c r="W369" s="30" t="str">
        <f t="shared" si="55"/>
        <v/>
      </c>
      <c r="X369" s="30" t="str">
        <f t="shared" si="56"/>
        <v xml:space="preserve"> </v>
      </c>
    </row>
    <row r="370" spans="19:24">
      <c r="S370" s="21" t="str">
        <f t="shared" si="57"/>
        <v/>
      </c>
      <c r="T370" s="21" t="str">
        <f t="shared" si="58"/>
        <v/>
      </c>
      <c r="U370" s="21"/>
      <c r="V370" s="30" t="str">
        <f t="shared" si="59"/>
        <v/>
      </c>
      <c r="W370" s="30" t="str">
        <f t="shared" si="55"/>
        <v/>
      </c>
      <c r="X370" s="30" t="str">
        <f t="shared" si="56"/>
        <v xml:space="preserve"> </v>
      </c>
    </row>
    <row r="371" spans="19:24">
      <c r="S371" s="21" t="str">
        <f t="shared" si="57"/>
        <v/>
      </c>
      <c r="T371" s="21" t="str">
        <f t="shared" si="58"/>
        <v/>
      </c>
      <c r="U371" s="21"/>
      <c r="V371" s="30" t="str">
        <f t="shared" si="59"/>
        <v/>
      </c>
      <c r="W371" s="30" t="str">
        <f t="shared" si="55"/>
        <v/>
      </c>
      <c r="X371" s="30" t="str">
        <f t="shared" si="56"/>
        <v xml:space="preserve"> </v>
      </c>
    </row>
    <row r="372" spans="19:24">
      <c r="S372" s="21" t="str">
        <f t="shared" si="57"/>
        <v/>
      </c>
      <c r="T372" s="21" t="str">
        <f t="shared" si="58"/>
        <v/>
      </c>
      <c r="U372" s="21"/>
      <c r="V372" s="30" t="str">
        <f t="shared" si="59"/>
        <v/>
      </c>
      <c r="W372" s="30" t="str">
        <f t="shared" si="55"/>
        <v/>
      </c>
      <c r="X372" s="30" t="str">
        <f t="shared" si="56"/>
        <v xml:space="preserve"> </v>
      </c>
    </row>
    <row r="373" spans="19:24">
      <c r="S373" s="21" t="str">
        <f t="shared" si="57"/>
        <v/>
      </c>
      <c r="T373" s="21" t="str">
        <f t="shared" si="58"/>
        <v/>
      </c>
      <c r="U373" s="21"/>
      <c r="V373" s="30" t="str">
        <f t="shared" si="59"/>
        <v/>
      </c>
      <c r="W373" s="30" t="str">
        <f t="shared" ref="W373:W436" si="60">IF(U373="",V373,U373)</f>
        <v/>
      </c>
      <c r="X373" s="30" t="str">
        <f t="shared" ref="X373:X436" si="61">CONCATENATE(W373," ",S373)</f>
        <v xml:space="preserve"> </v>
      </c>
    </row>
    <row r="374" spans="19:24">
      <c r="S374" s="21" t="str">
        <f t="shared" ref="S374:S437" si="62">IF(I374&gt;5,"POTREBEN NADZOR","")</f>
        <v/>
      </c>
      <c r="T374" s="21" t="str">
        <f t="shared" ref="T374:T437" si="63">IF(I374&gt;20,"VIDIK JE POMEMBEN","")</f>
        <v/>
      </c>
      <c r="U374" s="21"/>
      <c r="V374" s="30" t="str">
        <f t="shared" ref="V374:V437" si="64">IF(T374="","",T374)</f>
        <v/>
      </c>
      <c r="W374" s="30" t="str">
        <f t="shared" si="60"/>
        <v/>
      </c>
      <c r="X374" s="30" t="str">
        <f t="shared" si="61"/>
        <v xml:space="preserve"> </v>
      </c>
    </row>
    <row r="375" spans="19:24">
      <c r="S375" s="21" t="str">
        <f t="shared" si="62"/>
        <v/>
      </c>
      <c r="T375" s="21" t="str">
        <f t="shared" si="63"/>
        <v/>
      </c>
      <c r="U375" s="21"/>
      <c r="V375" s="30" t="str">
        <f t="shared" si="64"/>
        <v/>
      </c>
      <c r="W375" s="30" t="str">
        <f t="shared" si="60"/>
        <v/>
      </c>
      <c r="X375" s="30" t="str">
        <f t="shared" si="61"/>
        <v xml:space="preserve"> </v>
      </c>
    </row>
    <row r="376" spans="19:24">
      <c r="S376" s="21" t="str">
        <f t="shared" si="62"/>
        <v/>
      </c>
      <c r="T376" s="21" t="str">
        <f t="shared" si="63"/>
        <v/>
      </c>
      <c r="U376" s="21"/>
      <c r="V376" s="30" t="str">
        <f t="shared" si="64"/>
        <v/>
      </c>
      <c r="W376" s="30" t="str">
        <f t="shared" si="60"/>
        <v/>
      </c>
      <c r="X376" s="30" t="str">
        <f t="shared" si="61"/>
        <v xml:space="preserve"> </v>
      </c>
    </row>
    <row r="377" spans="19:24">
      <c r="S377" s="21" t="str">
        <f t="shared" si="62"/>
        <v/>
      </c>
      <c r="T377" s="21" t="str">
        <f t="shared" si="63"/>
        <v/>
      </c>
      <c r="U377" s="21"/>
      <c r="V377" s="30" t="str">
        <f t="shared" si="64"/>
        <v/>
      </c>
      <c r="W377" s="30" t="str">
        <f t="shared" si="60"/>
        <v/>
      </c>
      <c r="X377" s="30" t="str">
        <f t="shared" si="61"/>
        <v xml:space="preserve"> </v>
      </c>
    </row>
    <row r="378" spans="19:24">
      <c r="S378" s="21" t="str">
        <f t="shared" si="62"/>
        <v/>
      </c>
      <c r="T378" s="21" t="str">
        <f t="shared" si="63"/>
        <v/>
      </c>
      <c r="U378" s="21"/>
      <c r="V378" s="30" t="str">
        <f t="shared" si="64"/>
        <v/>
      </c>
      <c r="W378" s="30" t="str">
        <f t="shared" si="60"/>
        <v/>
      </c>
      <c r="X378" s="30" t="str">
        <f t="shared" si="61"/>
        <v xml:space="preserve"> </v>
      </c>
    </row>
    <row r="379" spans="19:24">
      <c r="S379" s="21" t="str">
        <f t="shared" si="62"/>
        <v/>
      </c>
      <c r="T379" s="21" t="str">
        <f t="shared" si="63"/>
        <v/>
      </c>
      <c r="U379" s="21"/>
      <c r="V379" s="30" t="str">
        <f t="shared" si="64"/>
        <v/>
      </c>
      <c r="W379" s="30" t="str">
        <f t="shared" si="60"/>
        <v/>
      </c>
      <c r="X379" s="30" t="str">
        <f t="shared" si="61"/>
        <v xml:space="preserve"> </v>
      </c>
    </row>
    <row r="380" spans="19:24">
      <c r="S380" s="21" t="str">
        <f t="shared" si="62"/>
        <v/>
      </c>
      <c r="T380" s="21" t="str">
        <f t="shared" si="63"/>
        <v/>
      </c>
      <c r="U380" s="21"/>
      <c r="V380" s="30" t="str">
        <f t="shared" si="64"/>
        <v/>
      </c>
      <c r="W380" s="30" t="str">
        <f t="shared" si="60"/>
        <v/>
      </c>
      <c r="X380" s="30" t="str">
        <f t="shared" si="61"/>
        <v xml:space="preserve"> </v>
      </c>
    </row>
    <row r="381" spans="19:24">
      <c r="S381" s="21" t="str">
        <f t="shared" si="62"/>
        <v/>
      </c>
      <c r="T381" s="21" t="str">
        <f t="shared" si="63"/>
        <v/>
      </c>
      <c r="U381" s="21"/>
      <c r="V381" s="30" t="str">
        <f t="shared" si="64"/>
        <v/>
      </c>
      <c r="W381" s="30" t="str">
        <f t="shared" si="60"/>
        <v/>
      </c>
      <c r="X381" s="30" t="str">
        <f t="shared" si="61"/>
        <v xml:space="preserve"> </v>
      </c>
    </row>
    <row r="382" spans="19:24">
      <c r="S382" s="21" t="str">
        <f t="shared" si="62"/>
        <v/>
      </c>
      <c r="T382" s="21" t="str">
        <f t="shared" si="63"/>
        <v/>
      </c>
      <c r="U382" s="21"/>
      <c r="V382" s="30" t="str">
        <f t="shared" si="64"/>
        <v/>
      </c>
      <c r="W382" s="30" t="str">
        <f t="shared" si="60"/>
        <v/>
      </c>
      <c r="X382" s="30" t="str">
        <f t="shared" si="61"/>
        <v xml:space="preserve"> </v>
      </c>
    </row>
    <row r="383" spans="19:24">
      <c r="S383" s="21" t="str">
        <f t="shared" si="62"/>
        <v/>
      </c>
      <c r="T383" s="21" t="str">
        <f t="shared" si="63"/>
        <v/>
      </c>
      <c r="U383" s="21"/>
      <c r="V383" s="30" t="str">
        <f t="shared" si="64"/>
        <v/>
      </c>
      <c r="W383" s="30" t="str">
        <f t="shared" si="60"/>
        <v/>
      </c>
      <c r="X383" s="30" t="str">
        <f t="shared" si="61"/>
        <v xml:space="preserve"> </v>
      </c>
    </row>
    <row r="384" spans="19:24">
      <c r="S384" s="21" t="str">
        <f t="shared" si="62"/>
        <v/>
      </c>
      <c r="T384" s="21" t="str">
        <f t="shared" si="63"/>
        <v/>
      </c>
      <c r="U384" s="21"/>
      <c r="V384" s="30" t="str">
        <f t="shared" si="64"/>
        <v/>
      </c>
      <c r="W384" s="30" t="str">
        <f t="shared" si="60"/>
        <v/>
      </c>
      <c r="X384" s="30" t="str">
        <f t="shared" si="61"/>
        <v xml:space="preserve"> </v>
      </c>
    </row>
    <row r="385" spans="19:24">
      <c r="S385" s="21" t="str">
        <f t="shared" si="62"/>
        <v/>
      </c>
      <c r="T385" s="21" t="str">
        <f t="shared" si="63"/>
        <v/>
      </c>
      <c r="U385" s="21"/>
      <c r="V385" s="30" t="str">
        <f t="shared" si="64"/>
        <v/>
      </c>
      <c r="W385" s="30" t="str">
        <f t="shared" si="60"/>
        <v/>
      </c>
      <c r="X385" s="30" t="str">
        <f t="shared" si="61"/>
        <v xml:space="preserve"> </v>
      </c>
    </row>
    <row r="386" spans="19:24">
      <c r="S386" s="21" t="str">
        <f t="shared" si="62"/>
        <v/>
      </c>
      <c r="T386" s="21" t="str">
        <f t="shared" si="63"/>
        <v/>
      </c>
      <c r="U386" s="21"/>
      <c r="V386" s="30" t="str">
        <f t="shared" si="64"/>
        <v/>
      </c>
      <c r="W386" s="30" t="str">
        <f t="shared" si="60"/>
        <v/>
      </c>
      <c r="X386" s="30" t="str">
        <f t="shared" si="61"/>
        <v xml:space="preserve"> </v>
      </c>
    </row>
    <row r="387" spans="19:24">
      <c r="S387" s="21" t="str">
        <f t="shared" si="62"/>
        <v/>
      </c>
      <c r="T387" s="21" t="str">
        <f t="shared" si="63"/>
        <v/>
      </c>
      <c r="U387" s="21"/>
      <c r="V387" s="30" t="str">
        <f t="shared" si="64"/>
        <v/>
      </c>
      <c r="W387" s="30" t="str">
        <f t="shared" si="60"/>
        <v/>
      </c>
      <c r="X387" s="30" t="str">
        <f t="shared" si="61"/>
        <v xml:space="preserve"> </v>
      </c>
    </row>
    <row r="388" spans="19:24">
      <c r="S388" s="21" t="str">
        <f t="shared" si="62"/>
        <v/>
      </c>
      <c r="T388" s="21" t="str">
        <f t="shared" si="63"/>
        <v/>
      </c>
      <c r="U388" s="21"/>
      <c r="V388" s="30" t="str">
        <f t="shared" si="64"/>
        <v/>
      </c>
      <c r="W388" s="30" t="str">
        <f t="shared" si="60"/>
        <v/>
      </c>
      <c r="X388" s="30" t="str">
        <f t="shared" si="61"/>
        <v xml:space="preserve"> </v>
      </c>
    </row>
    <row r="389" spans="19:24">
      <c r="S389" s="21" t="str">
        <f t="shared" si="62"/>
        <v/>
      </c>
      <c r="T389" s="21" t="str">
        <f t="shared" si="63"/>
        <v/>
      </c>
      <c r="U389" s="21"/>
      <c r="V389" s="30" t="str">
        <f t="shared" si="64"/>
        <v/>
      </c>
      <c r="W389" s="30" t="str">
        <f t="shared" si="60"/>
        <v/>
      </c>
      <c r="X389" s="30" t="str">
        <f t="shared" si="61"/>
        <v xml:space="preserve"> </v>
      </c>
    </row>
    <row r="390" spans="19:24">
      <c r="S390" s="21" t="str">
        <f t="shared" si="62"/>
        <v/>
      </c>
      <c r="T390" s="21" t="str">
        <f t="shared" si="63"/>
        <v/>
      </c>
      <c r="U390" s="21"/>
      <c r="V390" s="30" t="str">
        <f t="shared" si="64"/>
        <v/>
      </c>
      <c r="W390" s="30" t="str">
        <f t="shared" si="60"/>
        <v/>
      </c>
      <c r="X390" s="30" t="str">
        <f t="shared" si="61"/>
        <v xml:space="preserve"> </v>
      </c>
    </row>
    <row r="391" spans="19:24">
      <c r="S391" s="21" t="str">
        <f t="shared" si="62"/>
        <v/>
      </c>
      <c r="T391" s="21" t="str">
        <f t="shared" si="63"/>
        <v/>
      </c>
      <c r="U391" s="21"/>
      <c r="V391" s="30" t="str">
        <f t="shared" si="64"/>
        <v/>
      </c>
      <c r="W391" s="30" t="str">
        <f t="shared" si="60"/>
        <v/>
      </c>
      <c r="X391" s="30" t="str">
        <f t="shared" si="61"/>
        <v xml:space="preserve"> </v>
      </c>
    </row>
    <row r="392" spans="19:24">
      <c r="S392" s="21" t="str">
        <f t="shared" si="62"/>
        <v/>
      </c>
      <c r="T392" s="21" t="str">
        <f t="shared" si="63"/>
        <v/>
      </c>
      <c r="U392" s="21"/>
      <c r="V392" s="30" t="str">
        <f t="shared" si="64"/>
        <v/>
      </c>
      <c r="W392" s="30" t="str">
        <f t="shared" si="60"/>
        <v/>
      </c>
      <c r="X392" s="30" t="str">
        <f t="shared" si="61"/>
        <v xml:space="preserve"> </v>
      </c>
    </row>
    <row r="393" spans="19:24">
      <c r="S393" s="21" t="str">
        <f t="shared" si="62"/>
        <v/>
      </c>
      <c r="T393" s="21" t="str">
        <f t="shared" si="63"/>
        <v/>
      </c>
      <c r="U393" s="21"/>
      <c r="V393" s="30" t="str">
        <f t="shared" si="64"/>
        <v/>
      </c>
      <c r="W393" s="30" t="str">
        <f t="shared" si="60"/>
        <v/>
      </c>
      <c r="X393" s="30" t="str">
        <f t="shared" si="61"/>
        <v xml:space="preserve"> </v>
      </c>
    </row>
    <row r="394" spans="19:24">
      <c r="S394" s="21" t="str">
        <f t="shared" si="62"/>
        <v/>
      </c>
      <c r="T394" s="21" t="str">
        <f t="shared" si="63"/>
        <v/>
      </c>
      <c r="U394" s="21"/>
      <c r="V394" s="30" t="str">
        <f t="shared" si="64"/>
        <v/>
      </c>
      <c r="W394" s="30" t="str">
        <f t="shared" si="60"/>
        <v/>
      </c>
      <c r="X394" s="30" t="str">
        <f t="shared" si="61"/>
        <v xml:space="preserve"> </v>
      </c>
    </row>
    <row r="395" spans="19:24">
      <c r="S395" s="21" t="str">
        <f t="shared" si="62"/>
        <v/>
      </c>
      <c r="T395" s="21" t="str">
        <f t="shared" si="63"/>
        <v/>
      </c>
      <c r="U395" s="21"/>
      <c r="V395" s="30" t="str">
        <f t="shared" si="64"/>
        <v/>
      </c>
      <c r="W395" s="30" t="str">
        <f t="shared" si="60"/>
        <v/>
      </c>
      <c r="X395" s="30" t="str">
        <f t="shared" si="61"/>
        <v xml:space="preserve"> </v>
      </c>
    </row>
    <row r="396" spans="19:24">
      <c r="S396" s="21" t="str">
        <f t="shared" si="62"/>
        <v/>
      </c>
      <c r="T396" s="21" t="str">
        <f t="shared" si="63"/>
        <v/>
      </c>
      <c r="U396" s="21"/>
      <c r="V396" s="30" t="str">
        <f t="shared" si="64"/>
        <v/>
      </c>
      <c r="W396" s="30" t="str">
        <f t="shared" si="60"/>
        <v/>
      </c>
      <c r="X396" s="30" t="str">
        <f t="shared" si="61"/>
        <v xml:space="preserve"> </v>
      </c>
    </row>
    <row r="397" spans="19:24">
      <c r="S397" s="21" t="str">
        <f t="shared" si="62"/>
        <v/>
      </c>
      <c r="T397" s="21" t="str">
        <f t="shared" si="63"/>
        <v/>
      </c>
      <c r="U397" s="21"/>
      <c r="V397" s="30" t="str">
        <f t="shared" si="64"/>
        <v/>
      </c>
      <c r="W397" s="30" t="str">
        <f t="shared" si="60"/>
        <v/>
      </c>
      <c r="X397" s="30" t="str">
        <f t="shared" si="61"/>
        <v xml:space="preserve"> </v>
      </c>
    </row>
    <row r="398" spans="19:24">
      <c r="S398" s="21" t="str">
        <f t="shared" si="62"/>
        <v/>
      </c>
      <c r="T398" s="21" t="str">
        <f t="shared" si="63"/>
        <v/>
      </c>
      <c r="U398" s="21"/>
      <c r="V398" s="30" t="str">
        <f t="shared" si="64"/>
        <v/>
      </c>
      <c r="W398" s="30" t="str">
        <f t="shared" si="60"/>
        <v/>
      </c>
      <c r="X398" s="30" t="str">
        <f t="shared" si="61"/>
        <v xml:space="preserve"> </v>
      </c>
    </row>
    <row r="399" spans="19:24">
      <c r="S399" s="21" t="str">
        <f t="shared" si="62"/>
        <v/>
      </c>
      <c r="T399" s="21" t="str">
        <f t="shared" si="63"/>
        <v/>
      </c>
      <c r="U399" s="21"/>
      <c r="V399" s="30" t="str">
        <f t="shared" si="64"/>
        <v/>
      </c>
      <c r="W399" s="30" t="str">
        <f t="shared" si="60"/>
        <v/>
      </c>
      <c r="X399" s="30" t="str">
        <f t="shared" si="61"/>
        <v xml:space="preserve"> </v>
      </c>
    </row>
    <row r="400" spans="19:24">
      <c r="S400" s="21" t="str">
        <f t="shared" si="62"/>
        <v/>
      </c>
      <c r="T400" s="21" t="str">
        <f t="shared" si="63"/>
        <v/>
      </c>
      <c r="U400" s="21"/>
      <c r="V400" s="30" t="str">
        <f t="shared" si="64"/>
        <v/>
      </c>
      <c r="W400" s="30" t="str">
        <f t="shared" si="60"/>
        <v/>
      </c>
      <c r="X400" s="30" t="str">
        <f t="shared" si="61"/>
        <v xml:space="preserve"> </v>
      </c>
    </row>
    <row r="401" spans="19:24">
      <c r="S401" s="21" t="str">
        <f t="shared" si="62"/>
        <v/>
      </c>
      <c r="T401" s="21" t="str">
        <f t="shared" si="63"/>
        <v/>
      </c>
      <c r="U401" s="21"/>
      <c r="V401" s="30" t="str">
        <f t="shared" si="64"/>
        <v/>
      </c>
      <c r="W401" s="30" t="str">
        <f t="shared" si="60"/>
        <v/>
      </c>
      <c r="X401" s="30" t="str">
        <f t="shared" si="61"/>
        <v xml:space="preserve"> </v>
      </c>
    </row>
    <row r="402" spans="19:24">
      <c r="S402" s="21" t="str">
        <f t="shared" si="62"/>
        <v/>
      </c>
      <c r="T402" s="21" t="str">
        <f t="shared" si="63"/>
        <v/>
      </c>
      <c r="U402" s="21"/>
      <c r="V402" s="30" t="str">
        <f t="shared" si="64"/>
        <v/>
      </c>
      <c r="W402" s="30" t="str">
        <f t="shared" si="60"/>
        <v/>
      </c>
      <c r="X402" s="30" t="str">
        <f t="shared" si="61"/>
        <v xml:space="preserve"> </v>
      </c>
    </row>
    <row r="403" spans="19:24">
      <c r="S403" s="21" t="str">
        <f t="shared" si="62"/>
        <v/>
      </c>
      <c r="T403" s="21" t="str">
        <f t="shared" si="63"/>
        <v/>
      </c>
      <c r="U403" s="21"/>
      <c r="V403" s="30" t="str">
        <f t="shared" si="64"/>
        <v/>
      </c>
      <c r="W403" s="30" t="str">
        <f t="shared" si="60"/>
        <v/>
      </c>
      <c r="X403" s="30" t="str">
        <f t="shared" si="61"/>
        <v xml:space="preserve"> </v>
      </c>
    </row>
    <row r="404" spans="19:24">
      <c r="S404" s="21" t="str">
        <f t="shared" si="62"/>
        <v/>
      </c>
      <c r="T404" s="21" t="str">
        <f t="shared" si="63"/>
        <v/>
      </c>
      <c r="U404" s="21"/>
      <c r="V404" s="30" t="str">
        <f t="shared" si="64"/>
        <v/>
      </c>
      <c r="W404" s="30" t="str">
        <f t="shared" si="60"/>
        <v/>
      </c>
      <c r="X404" s="30" t="str">
        <f t="shared" si="61"/>
        <v xml:space="preserve"> </v>
      </c>
    </row>
    <row r="405" spans="19:24">
      <c r="S405" s="21" t="str">
        <f t="shared" si="62"/>
        <v/>
      </c>
      <c r="T405" s="21" t="str">
        <f t="shared" si="63"/>
        <v/>
      </c>
      <c r="U405" s="21"/>
      <c r="V405" s="30" t="str">
        <f t="shared" si="64"/>
        <v/>
      </c>
      <c r="W405" s="30" t="str">
        <f t="shared" si="60"/>
        <v/>
      </c>
      <c r="X405" s="30" t="str">
        <f t="shared" si="61"/>
        <v xml:space="preserve"> </v>
      </c>
    </row>
    <row r="406" spans="19:24">
      <c r="S406" s="21" t="str">
        <f t="shared" si="62"/>
        <v/>
      </c>
      <c r="T406" s="21" t="str">
        <f t="shared" si="63"/>
        <v/>
      </c>
      <c r="U406" s="21"/>
      <c r="V406" s="30" t="str">
        <f t="shared" si="64"/>
        <v/>
      </c>
      <c r="W406" s="30" t="str">
        <f t="shared" si="60"/>
        <v/>
      </c>
      <c r="X406" s="30" t="str">
        <f t="shared" si="61"/>
        <v xml:space="preserve"> </v>
      </c>
    </row>
    <row r="407" spans="19:24">
      <c r="S407" s="21" t="str">
        <f t="shared" si="62"/>
        <v/>
      </c>
      <c r="T407" s="21" t="str">
        <f t="shared" si="63"/>
        <v/>
      </c>
      <c r="U407" s="21"/>
      <c r="V407" s="30" t="str">
        <f t="shared" si="64"/>
        <v/>
      </c>
      <c r="W407" s="30" t="str">
        <f t="shared" si="60"/>
        <v/>
      </c>
      <c r="X407" s="30" t="str">
        <f t="shared" si="61"/>
        <v xml:space="preserve"> </v>
      </c>
    </row>
    <row r="408" spans="19:24">
      <c r="S408" s="21" t="str">
        <f t="shared" si="62"/>
        <v/>
      </c>
      <c r="T408" s="21" t="str">
        <f t="shared" si="63"/>
        <v/>
      </c>
      <c r="U408" s="21"/>
      <c r="V408" s="30" t="str">
        <f t="shared" si="64"/>
        <v/>
      </c>
      <c r="W408" s="30" t="str">
        <f t="shared" si="60"/>
        <v/>
      </c>
      <c r="X408" s="30" t="str">
        <f t="shared" si="61"/>
        <v xml:space="preserve"> </v>
      </c>
    </row>
    <row r="409" spans="19:24">
      <c r="S409" s="21" t="str">
        <f t="shared" si="62"/>
        <v/>
      </c>
      <c r="T409" s="21" t="str">
        <f t="shared" si="63"/>
        <v/>
      </c>
      <c r="U409" s="21"/>
      <c r="V409" s="30" t="str">
        <f t="shared" si="64"/>
        <v/>
      </c>
      <c r="W409" s="30" t="str">
        <f t="shared" si="60"/>
        <v/>
      </c>
      <c r="X409" s="30" t="str">
        <f t="shared" si="61"/>
        <v xml:space="preserve"> </v>
      </c>
    </row>
    <row r="410" spans="19:24">
      <c r="S410" s="21" t="str">
        <f t="shared" si="62"/>
        <v/>
      </c>
      <c r="T410" s="21" t="str">
        <f t="shared" si="63"/>
        <v/>
      </c>
      <c r="U410" s="21"/>
      <c r="V410" s="30" t="str">
        <f t="shared" si="64"/>
        <v/>
      </c>
      <c r="W410" s="30" t="str">
        <f t="shared" si="60"/>
        <v/>
      </c>
      <c r="X410" s="30" t="str">
        <f t="shared" si="61"/>
        <v xml:space="preserve"> </v>
      </c>
    </row>
    <row r="411" spans="19:24">
      <c r="S411" s="21" t="str">
        <f t="shared" si="62"/>
        <v/>
      </c>
      <c r="T411" s="21" t="str">
        <f t="shared" si="63"/>
        <v/>
      </c>
      <c r="U411" s="21"/>
      <c r="V411" s="30" t="str">
        <f t="shared" si="64"/>
        <v/>
      </c>
      <c r="W411" s="30" t="str">
        <f t="shared" si="60"/>
        <v/>
      </c>
      <c r="X411" s="30" t="str">
        <f t="shared" si="61"/>
        <v xml:space="preserve"> </v>
      </c>
    </row>
    <row r="412" spans="19:24">
      <c r="S412" s="21" t="str">
        <f t="shared" si="62"/>
        <v/>
      </c>
      <c r="T412" s="21" t="str">
        <f t="shared" si="63"/>
        <v/>
      </c>
      <c r="U412" s="21"/>
      <c r="V412" s="30" t="str">
        <f t="shared" si="64"/>
        <v/>
      </c>
      <c r="W412" s="30" t="str">
        <f t="shared" si="60"/>
        <v/>
      </c>
      <c r="X412" s="30" t="str">
        <f t="shared" si="61"/>
        <v xml:space="preserve"> </v>
      </c>
    </row>
    <row r="413" spans="19:24">
      <c r="S413" s="21" t="str">
        <f t="shared" si="62"/>
        <v/>
      </c>
      <c r="T413" s="21" t="str">
        <f t="shared" si="63"/>
        <v/>
      </c>
      <c r="U413" s="21"/>
      <c r="V413" s="30" t="str">
        <f t="shared" si="64"/>
        <v/>
      </c>
      <c r="W413" s="30" t="str">
        <f t="shared" si="60"/>
        <v/>
      </c>
      <c r="X413" s="30" t="str">
        <f t="shared" si="61"/>
        <v xml:space="preserve"> </v>
      </c>
    </row>
    <row r="414" spans="19:24">
      <c r="S414" s="21" t="str">
        <f t="shared" si="62"/>
        <v/>
      </c>
      <c r="T414" s="21" t="str">
        <f t="shared" si="63"/>
        <v/>
      </c>
      <c r="U414" s="21"/>
      <c r="V414" s="30" t="str">
        <f t="shared" si="64"/>
        <v/>
      </c>
      <c r="W414" s="30" t="str">
        <f t="shared" si="60"/>
        <v/>
      </c>
      <c r="X414" s="30" t="str">
        <f t="shared" si="61"/>
        <v xml:space="preserve"> </v>
      </c>
    </row>
    <row r="415" spans="19:24">
      <c r="S415" s="21" t="str">
        <f t="shared" si="62"/>
        <v/>
      </c>
      <c r="T415" s="21" t="str">
        <f t="shared" si="63"/>
        <v/>
      </c>
      <c r="U415" s="21"/>
      <c r="V415" s="30" t="str">
        <f t="shared" si="64"/>
        <v/>
      </c>
      <c r="W415" s="30" t="str">
        <f t="shared" si="60"/>
        <v/>
      </c>
      <c r="X415" s="30" t="str">
        <f t="shared" si="61"/>
        <v xml:space="preserve"> </v>
      </c>
    </row>
    <row r="416" spans="19:24">
      <c r="S416" s="21" t="str">
        <f t="shared" si="62"/>
        <v/>
      </c>
      <c r="T416" s="21" t="str">
        <f t="shared" si="63"/>
        <v/>
      </c>
      <c r="U416" s="21"/>
      <c r="V416" s="30" t="str">
        <f t="shared" si="64"/>
        <v/>
      </c>
      <c r="W416" s="30" t="str">
        <f t="shared" si="60"/>
        <v/>
      </c>
      <c r="X416" s="30" t="str">
        <f t="shared" si="61"/>
        <v xml:space="preserve"> </v>
      </c>
    </row>
    <row r="417" spans="19:24">
      <c r="S417" s="21" t="str">
        <f t="shared" si="62"/>
        <v/>
      </c>
      <c r="T417" s="21" t="str">
        <f t="shared" si="63"/>
        <v/>
      </c>
      <c r="U417" s="21"/>
      <c r="V417" s="30" t="str">
        <f t="shared" si="64"/>
        <v/>
      </c>
      <c r="W417" s="30" t="str">
        <f t="shared" si="60"/>
        <v/>
      </c>
      <c r="X417" s="30" t="str">
        <f t="shared" si="61"/>
        <v xml:space="preserve"> </v>
      </c>
    </row>
    <row r="418" spans="19:24">
      <c r="S418" s="21" t="str">
        <f t="shared" si="62"/>
        <v/>
      </c>
      <c r="T418" s="21" t="str">
        <f t="shared" si="63"/>
        <v/>
      </c>
      <c r="U418" s="21"/>
      <c r="V418" s="30" t="str">
        <f t="shared" si="64"/>
        <v/>
      </c>
      <c r="W418" s="30" t="str">
        <f t="shared" si="60"/>
        <v/>
      </c>
      <c r="X418" s="30" t="str">
        <f t="shared" si="61"/>
        <v xml:space="preserve"> </v>
      </c>
    </row>
    <row r="419" spans="19:24">
      <c r="S419" s="21" t="str">
        <f t="shared" si="62"/>
        <v/>
      </c>
      <c r="T419" s="21" t="str">
        <f t="shared" si="63"/>
        <v/>
      </c>
      <c r="U419" s="21"/>
      <c r="V419" s="30" t="str">
        <f t="shared" si="64"/>
        <v/>
      </c>
      <c r="W419" s="30" t="str">
        <f t="shared" si="60"/>
        <v/>
      </c>
      <c r="X419" s="30" t="str">
        <f t="shared" si="61"/>
        <v xml:space="preserve"> </v>
      </c>
    </row>
    <row r="420" spans="19:24">
      <c r="S420" s="21" t="str">
        <f t="shared" si="62"/>
        <v/>
      </c>
      <c r="T420" s="21" t="str">
        <f t="shared" si="63"/>
        <v/>
      </c>
      <c r="U420" s="21"/>
      <c r="V420" s="30" t="str">
        <f t="shared" si="64"/>
        <v/>
      </c>
      <c r="W420" s="30" t="str">
        <f t="shared" si="60"/>
        <v/>
      </c>
      <c r="X420" s="30" t="str">
        <f t="shared" si="61"/>
        <v xml:space="preserve"> </v>
      </c>
    </row>
    <row r="421" spans="19:24">
      <c r="S421" s="21" t="str">
        <f t="shared" si="62"/>
        <v/>
      </c>
      <c r="T421" s="21" t="str">
        <f t="shared" si="63"/>
        <v/>
      </c>
      <c r="U421" s="21"/>
      <c r="V421" s="30" t="str">
        <f t="shared" si="64"/>
        <v/>
      </c>
      <c r="W421" s="30" t="str">
        <f t="shared" si="60"/>
        <v/>
      </c>
      <c r="X421" s="30" t="str">
        <f t="shared" si="61"/>
        <v xml:space="preserve"> </v>
      </c>
    </row>
    <row r="422" spans="19:24">
      <c r="S422" s="21" t="str">
        <f t="shared" si="62"/>
        <v/>
      </c>
      <c r="T422" s="21" t="str">
        <f t="shared" si="63"/>
        <v/>
      </c>
      <c r="U422" s="21"/>
      <c r="V422" s="30" t="str">
        <f t="shared" si="64"/>
        <v/>
      </c>
      <c r="W422" s="30" t="str">
        <f t="shared" si="60"/>
        <v/>
      </c>
      <c r="X422" s="30" t="str">
        <f t="shared" si="61"/>
        <v xml:space="preserve"> </v>
      </c>
    </row>
    <row r="423" spans="19:24">
      <c r="S423" s="21" t="str">
        <f t="shared" si="62"/>
        <v/>
      </c>
      <c r="T423" s="21" t="str">
        <f t="shared" si="63"/>
        <v/>
      </c>
      <c r="U423" s="21"/>
      <c r="V423" s="30" t="str">
        <f t="shared" si="64"/>
        <v/>
      </c>
      <c r="W423" s="30" t="str">
        <f t="shared" si="60"/>
        <v/>
      </c>
      <c r="X423" s="30" t="str">
        <f t="shared" si="61"/>
        <v xml:space="preserve"> </v>
      </c>
    </row>
    <row r="424" spans="19:24">
      <c r="S424" s="21" t="str">
        <f t="shared" si="62"/>
        <v/>
      </c>
      <c r="T424" s="21" t="str">
        <f t="shared" si="63"/>
        <v/>
      </c>
      <c r="U424" s="21"/>
      <c r="V424" s="30" t="str">
        <f t="shared" si="64"/>
        <v/>
      </c>
      <c r="W424" s="30" t="str">
        <f t="shared" si="60"/>
        <v/>
      </c>
      <c r="X424" s="30" t="str">
        <f t="shared" si="61"/>
        <v xml:space="preserve"> </v>
      </c>
    </row>
    <row r="425" spans="19:24">
      <c r="S425" s="21" t="str">
        <f t="shared" si="62"/>
        <v/>
      </c>
      <c r="T425" s="21" t="str">
        <f t="shared" si="63"/>
        <v/>
      </c>
      <c r="U425" s="21"/>
      <c r="V425" s="30" t="str">
        <f t="shared" si="64"/>
        <v/>
      </c>
      <c r="W425" s="30" t="str">
        <f t="shared" si="60"/>
        <v/>
      </c>
      <c r="X425" s="30" t="str">
        <f t="shared" si="61"/>
        <v xml:space="preserve"> </v>
      </c>
    </row>
    <row r="426" spans="19:24">
      <c r="S426" s="21" t="str">
        <f t="shared" si="62"/>
        <v/>
      </c>
      <c r="T426" s="21" t="str">
        <f t="shared" si="63"/>
        <v/>
      </c>
      <c r="U426" s="21"/>
      <c r="V426" s="30" t="str">
        <f t="shared" si="64"/>
        <v/>
      </c>
      <c r="W426" s="30" t="str">
        <f t="shared" si="60"/>
        <v/>
      </c>
      <c r="X426" s="30" t="str">
        <f t="shared" si="61"/>
        <v xml:space="preserve"> </v>
      </c>
    </row>
    <row r="427" spans="19:24">
      <c r="S427" s="21" t="str">
        <f t="shared" si="62"/>
        <v/>
      </c>
      <c r="T427" s="21" t="str">
        <f t="shared" si="63"/>
        <v/>
      </c>
      <c r="U427" s="21"/>
      <c r="V427" s="30" t="str">
        <f t="shared" si="64"/>
        <v/>
      </c>
      <c r="W427" s="30" t="str">
        <f t="shared" si="60"/>
        <v/>
      </c>
      <c r="X427" s="30" t="str">
        <f t="shared" si="61"/>
        <v xml:space="preserve"> </v>
      </c>
    </row>
    <row r="428" spans="19:24">
      <c r="S428" s="21" t="str">
        <f t="shared" si="62"/>
        <v/>
      </c>
      <c r="T428" s="21" t="str">
        <f t="shared" si="63"/>
        <v/>
      </c>
      <c r="U428" s="21"/>
      <c r="V428" s="30" t="str">
        <f t="shared" si="64"/>
        <v/>
      </c>
      <c r="W428" s="30" t="str">
        <f t="shared" si="60"/>
        <v/>
      </c>
      <c r="X428" s="30" t="str">
        <f t="shared" si="61"/>
        <v xml:space="preserve"> </v>
      </c>
    </row>
    <row r="429" spans="19:24">
      <c r="S429" s="21" t="str">
        <f t="shared" si="62"/>
        <v/>
      </c>
      <c r="T429" s="21" t="str">
        <f t="shared" si="63"/>
        <v/>
      </c>
      <c r="U429" s="21"/>
      <c r="V429" s="30" t="str">
        <f t="shared" si="64"/>
        <v/>
      </c>
      <c r="W429" s="30" t="str">
        <f t="shared" si="60"/>
        <v/>
      </c>
      <c r="X429" s="30" t="str">
        <f t="shared" si="61"/>
        <v xml:space="preserve"> </v>
      </c>
    </row>
    <row r="430" spans="19:24">
      <c r="S430" s="21" t="str">
        <f t="shared" si="62"/>
        <v/>
      </c>
      <c r="T430" s="21" t="str">
        <f t="shared" si="63"/>
        <v/>
      </c>
      <c r="U430" s="21"/>
      <c r="V430" s="30" t="str">
        <f t="shared" si="64"/>
        <v/>
      </c>
      <c r="W430" s="30" t="str">
        <f t="shared" si="60"/>
        <v/>
      </c>
      <c r="X430" s="30" t="str">
        <f t="shared" si="61"/>
        <v xml:space="preserve"> </v>
      </c>
    </row>
    <row r="431" spans="19:24">
      <c r="S431" s="21" t="str">
        <f t="shared" si="62"/>
        <v/>
      </c>
      <c r="T431" s="21" t="str">
        <f t="shared" si="63"/>
        <v/>
      </c>
      <c r="U431" s="21"/>
      <c r="V431" s="30" t="str">
        <f t="shared" si="64"/>
        <v/>
      </c>
      <c r="W431" s="30" t="str">
        <f t="shared" si="60"/>
        <v/>
      </c>
      <c r="X431" s="30" t="str">
        <f t="shared" si="61"/>
        <v xml:space="preserve"> </v>
      </c>
    </row>
    <row r="432" spans="19:24">
      <c r="S432" s="21" t="str">
        <f t="shared" si="62"/>
        <v/>
      </c>
      <c r="T432" s="21" t="str">
        <f t="shared" si="63"/>
        <v/>
      </c>
      <c r="U432" s="21"/>
      <c r="V432" s="30" t="str">
        <f t="shared" si="64"/>
        <v/>
      </c>
      <c r="W432" s="30" t="str">
        <f t="shared" si="60"/>
        <v/>
      </c>
      <c r="X432" s="30" t="str">
        <f t="shared" si="61"/>
        <v xml:space="preserve"> </v>
      </c>
    </row>
    <row r="433" spans="19:24">
      <c r="S433" s="21" t="str">
        <f t="shared" si="62"/>
        <v/>
      </c>
      <c r="T433" s="21" t="str">
        <f t="shared" si="63"/>
        <v/>
      </c>
      <c r="U433" s="21"/>
      <c r="V433" s="30" t="str">
        <f t="shared" si="64"/>
        <v/>
      </c>
      <c r="W433" s="30" t="str">
        <f t="shared" si="60"/>
        <v/>
      </c>
      <c r="X433" s="30" t="str">
        <f t="shared" si="61"/>
        <v xml:space="preserve"> </v>
      </c>
    </row>
    <row r="434" spans="19:24">
      <c r="S434" s="21" t="str">
        <f t="shared" si="62"/>
        <v/>
      </c>
      <c r="T434" s="21" t="str">
        <f t="shared" si="63"/>
        <v/>
      </c>
      <c r="U434" s="21"/>
      <c r="V434" s="30" t="str">
        <f t="shared" si="64"/>
        <v/>
      </c>
      <c r="W434" s="30" t="str">
        <f t="shared" si="60"/>
        <v/>
      </c>
      <c r="X434" s="30" t="str">
        <f t="shared" si="61"/>
        <v xml:space="preserve"> </v>
      </c>
    </row>
    <row r="435" spans="19:24">
      <c r="S435" s="21" t="str">
        <f t="shared" si="62"/>
        <v/>
      </c>
      <c r="T435" s="21" t="str">
        <f t="shared" si="63"/>
        <v/>
      </c>
      <c r="U435" s="21"/>
      <c r="V435" s="30" t="str">
        <f t="shared" si="64"/>
        <v/>
      </c>
      <c r="W435" s="30" t="str">
        <f t="shared" si="60"/>
        <v/>
      </c>
      <c r="X435" s="30" t="str">
        <f t="shared" si="61"/>
        <v xml:space="preserve"> </v>
      </c>
    </row>
    <row r="436" spans="19:24">
      <c r="S436" s="21" t="str">
        <f t="shared" si="62"/>
        <v/>
      </c>
      <c r="T436" s="21" t="str">
        <f t="shared" si="63"/>
        <v/>
      </c>
      <c r="U436" s="21"/>
      <c r="V436" s="30" t="str">
        <f t="shared" si="64"/>
        <v/>
      </c>
      <c r="W436" s="30" t="str">
        <f t="shared" si="60"/>
        <v/>
      </c>
      <c r="X436" s="30" t="str">
        <f t="shared" si="61"/>
        <v xml:space="preserve"> </v>
      </c>
    </row>
    <row r="437" spans="19:24">
      <c r="S437" s="21" t="str">
        <f t="shared" si="62"/>
        <v/>
      </c>
      <c r="T437" s="21" t="str">
        <f t="shared" si="63"/>
        <v/>
      </c>
      <c r="U437" s="21"/>
      <c r="V437" s="30" t="str">
        <f t="shared" si="64"/>
        <v/>
      </c>
      <c r="W437" s="30" t="str">
        <f t="shared" ref="W437:W474" si="65">IF(U437="",V437,U437)</f>
        <v/>
      </c>
      <c r="X437" s="30" t="str">
        <f t="shared" ref="X437:X474" si="66">CONCATENATE(W437," ",S437)</f>
        <v xml:space="preserve"> </v>
      </c>
    </row>
    <row r="438" spans="19:24">
      <c r="S438" s="21" t="str">
        <f t="shared" ref="S438:S474" si="67">IF(I438&gt;5,"POTREBEN NADZOR","")</f>
        <v/>
      </c>
      <c r="T438" s="21" t="str">
        <f t="shared" ref="T438:T474" si="68">IF(I438&gt;20,"VIDIK JE POMEMBEN","")</f>
        <v/>
      </c>
      <c r="U438" s="21"/>
      <c r="V438" s="30" t="str">
        <f t="shared" ref="V438:V501" si="69">IF(T438="","",T438)</f>
        <v/>
      </c>
      <c r="W438" s="30" t="str">
        <f t="shared" si="65"/>
        <v/>
      </c>
      <c r="X438" s="30" t="str">
        <f t="shared" si="66"/>
        <v xml:space="preserve"> </v>
      </c>
    </row>
    <row r="439" spans="19:24">
      <c r="S439" s="21" t="str">
        <f t="shared" si="67"/>
        <v/>
      </c>
      <c r="T439" s="21" t="str">
        <f t="shared" si="68"/>
        <v/>
      </c>
      <c r="U439" s="21"/>
      <c r="V439" s="30" t="str">
        <f t="shared" si="69"/>
        <v/>
      </c>
      <c r="W439" s="30" t="str">
        <f t="shared" si="65"/>
        <v/>
      </c>
      <c r="X439" s="30" t="str">
        <f t="shared" si="66"/>
        <v xml:space="preserve"> </v>
      </c>
    </row>
    <row r="440" spans="19:24">
      <c r="S440" s="21" t="str">
        <f t="shared" si="67"/>
        <v/>
      </c>
      <c r="T440" s="21" t="str">
        <f t="shared" si="68"/>
        <v/>
      </c>
      <c r="U440" s="21"/>
      <c r="V440" s="30" t="str">
        <f t="shared" si="69"/>
        <v/>
      </c>
      <c r="W440" s="30" t="str">
        <f t="shared" si="65"/>
        <v/>
      </c>
      <c r="X440" s="30" t="str">
        <f t="shared" si="66"/>
        <v xml:space="preserve"> </v>
      </c>
    </row>
    <row r="441" spans="19:24">
      <c r="S441" s="21" t="str">
        <f t="shared" si="67"/>
        <v/>
      </c>
      <c r="T441" s="21" t="str">
        <f t="shared" si="68"/>
        <v/>
      </c>
      <c r="U441" s="21"/>
      <c r="V441" s="30" t="str">
        <f t="shared" si="69"/>
        <v/>
      </c>
      <c r="W441" s="30" t="str">
        <f t="shared" si="65"/>
        <v/>
      </c>
      <c r="X441" s="30" t="str">
        <f t="shared" si="66"/>
        <v xml:space="preserve"> </v>
      </c>
    </row>
    <row r="442" spans="19:24">
      <c r="S442" s="21" t="str">
        <f t="shared" si="67"/>
        <v/>
      </c>
      <c r="T442" s="21" t="str">
        <f t="shared" si="68"/>
        <v/>
      </c>
      <c r="U442" s="21"/>
      <c r="V442" s="30" t="str">
        <f t="shared" si="69"/>
        <v/>
      </c>
      <c r="W442" s="30" t="str">
        <f t="shared" si="65"/>
        <v/>
      </c>
      <c r="X442" s="30" t="str">
        <f t="shared" si="66"/>
        <v xml:space="preserve"> </v>
      </c>
    </row>
    <row r="443" spans="19:24">
      <c r="S443" s="21" t="str">
        <f t="shared" si="67"/>
        <v/>
      </c>
      <c r="T443" s="21" t="str">
        <f t="shared" si="68"/>
        <v/>
      </c>
      <c r="U443" s="21"/>
      <c r="V443" s="30" t="str">
        <f t="shared" si="69"/>
        <v/>
      </c>
      <c r="W443" s="30" t="str">
        <f t="shared" si="65"/>
        <v/>
      </c>
      <c r="X443" s="30" t="str">
        <f t="shared" si="66"/>
        <v xml:space="preserve"> </v>
      </c>
    </row>
    <row r="444" spans="19:24">
      <c r="S444" s="21" t="str">
        <f t="shared" si="67"/>
        <v/>
      </c>
      <c r="T444" s="21" t="str">
        <f t="shared" si="68"/>
        <v/>
      </c>
      <c r="U444" s="21"/>
      <c r="V444" s="30" t="str">
        <f t="shared" si="69"/>
        <v/>
      </c>
      <c r="W444" s="30" t="str">
        <f t="shared" si="65"/>
        <v/>
      </c>
      <c r="X444" s="30" t="str">
        <f t="shared" si="66"/>
        <v xml:space="preserve"> </v>
      </c>
    </row>
    <row r="445" spans="19:24">
      <c r="S445" s="21" t="str">
        <f t="shared" si="67"/>
        <v/>
      </c>
      <c r="T445" s="21" t="str">
        <f t="shared" si="68"/>
        <v/>
      </c>
      <c r="U445" s="21"/>
      <c r="V445" s="30" t="str">
        <f t="shared" si="69"/>
        <v/>
      </c>
      <c r="W445" s="30" t="str">
        <f t="shared" si="65"/>
        <v/>
      </c>
      <c r="X445" s="30" t="str">
        <f t="shared" si="66"/>
        <v xml:space="preserve"> </v>
      </c>
    </row>
    <row r="446" spans="19:24">
      <c r="S446" s="21" t="str">
        <f t="shared" si="67"/>
        <v/>
      </c>
      <c r="T446" s="21" t="str">
        <f t="shared" si="68"/>
        <v/>
      </c>
      <c r="U446" s="21"/>
      <c r="V446" s="30" t="str">
        <f t="shared" si="69"/>
        <v/>
      </c>
      <c r="W446" s="30" t="str">
        <f t="shared" si="65"/>
        <v/>
      </c>
      <c r="X446" s="30" t="str">
        <f t="shared" si="66"/>
        <v xml:space="preserve"> </v>
      </c>
    </row>
    <row r="447" spans="19:24">
      <c r="S447" s="21" t="str">
        <f t="shared" si="67"/>
        <v/>
      </c>
      <c r="T447" s="21" t="str">
        <f t="shared" si="68"/>
        <v/>
      </c>
      <c r="U447" s="21"/>
      <c r="V447" s="30" t="str">
        <f t="shared" si="69"/>
        <v/>
      </c>
      <c r="W447" s="30" t="str">
        <f t="shared" si="65"/>
        <v/>
      </c>
      <c r="X447" s="30" t="str">
        <f t="shared" si="66"/>
        <v xml:space="preserve"> </v>
      </c>
    </row>
    <row r="448" spans="19:24">
      <c r="S448" s="21" t="str">
        <f t="shared" si="67"/>
        <v/>
      </c>
      <c r="T448" s="21" t="str">
        <f t="shared" si="68"/>
        <v/>
      </c>
      <c r="U448" s="21"/>
      <c r="V448" s="30" t="str">
        <f t="shared" si="69"/>
        <v/>
      </c>
      <c r="W448" s="30" t="str">
        <f t="shared" si="65"/>
        <v/>
      </c>
      <c r="X448" s="30" t="str">
        <f t="shared" si="66"/>
        <v xml:space="preserve"> </v>
      </c>
    </row>
    <row r="449" spans="19:24">
      <c r="S449" s="21" t="str">
        <f t="shared" si="67"/>
        <v/>
      </c>
      <c r="T449" s="21" t="str">
        <f t="shared" si="68"/>
        <v/>
      </c>
      <c r="U449" s="21"/>
      <c r="V449" s="30" t="str">
        <f t="shared" si="69"/>
        <v/>
      </c>
      <c r="W449" s="30" t="str">
        <f t="shared" si="65"/>
        <v/>
      </c>
      <c r="X449" s="30" t="str">
        <f t="shared" si="66"/>
        <v xml:space="preserve"> </v>
      </c>
    </row>
    <row r="450" spans="19:24">
      <c r="S450" s="21" t="str">
        <f t="shared" si="67"/>
        <v/>
      </c>
      <c r="T450" s="21" t="str">
        <f t="shared" si="68"/>
        <v/>
      </c>
      <c r="U450" s="21"/>
      <c r="V450" s="30" t="str">
        <f t="shared" si="69"/>
        <v/>
      </c>
      <c r="W450" s="30" t="str">
        <f t="shared" si="65"/>
        <v/>
      </c>
      <c r="X450" s="30" t="str">
        <f t="shared" si="66"/>
        <v xml:space="preserve"> </v>
      </c>
    </row>
    <row r="451" spans="19:24">
      <c r="S451" s="21" t="str">
        <f t="shared" si="67"/>
        <v/>
      </c>
      <c r="T451" s="21" t="str">
        <f t="shared" si="68"/>
        <v/>
      </c>
      <c r="U451" s="21"/>
      <c r="V451" s="30" t="str">
        <f t="shared" si="69"/>
        <v/>
      </c>
      <c r="W451" s="30" t="str">
        <f t="shared" si="65"/>
        <v/>
      </c>
      <c r="X451" s="30" t="str">
        <f t="shared" si="66"/>
        <v xml:space="preserve"> </v>
      </c>
    </row>
    <row r="452" spans="19:24">
      <c r="S452" s="21" t="str">
        <f t="shared" si="67"/>
        <v/>
      </c>
      <c r="T452" s="21" t="str">
        <f t="shared" si="68"/>
        <v/>
      </c>
      <c r="U452" s="21"/>
      <c r="V452" s="30" t="str">
        <f t="shared" si="69"/>
        <v/>
      </c>
      <c r="W452" s="30" t="str">
        <f t="shared" si="65"/>
        <v/>
      </c>
      <c r="X452" s="30" t="str">
        <f t="shared" si="66"/>
        <v xml:space="preserve"> </v>
      </c>
    </row>
    <row r="453" spans="19:24">
      <c r="S453" s="21" t="str">
        <f t="shared" si="67"/>
        <v/>
      </c>
      <c r="T453" s="21" t="str">
        <f t="shared" si="68"/>
        <v/>
      </c>
      <c r="U453" s="21"/>
      <c r="V453" s="30" t="str">
        <f t="shared" si="69"/>
        <v/>
      </c>
      <c r="W453" s="30" t="str">
        <f t="shared" si="65"/>
        <v/>
      </c>
      <c r="X453" s="30" t="str">
        <f t="shared" si="66"/>
        <v xml:space="preserve"> </v>
      </c>
    </row>
    <row r="454" spans="19:24">
      <c r="S454" s="21" t="str">
        <f t="shared" si="67"/>
        <v/>
      </c>
      <c r="T454" s="21" t="str">
        <f t="shared" si="68"/>
        <v/>
      </c>
      <c r="U454" s="21"/>
      <c r="V454" s="30" t="str">
        <f t="shared" si="69"/>
        <v/>
      </c>
      <c r="W454" s="30" t="str">
        <f t="shared" si="65"/>
        <v/>
      </c>
      <c r="X454" s="30" t="str">
        <f t="shared" si="66"/>
        <v xml:space="preserve"> </v>
      </c>
    </row>
    <row r="455" spans="19:24">
      <c r="S455" s="21" t="str">
        <f t="shared" si="67"/>
        <v/>
      </c>
      <c r="T455" s="21" t="str">
        <f t="shared" si="68"/>
        <v/>
      </c>
      <c r="U455" s="21"/>
      <c r="V455" s="30" t="str">
        <f t="shared" si="69"/>
        <v/>
      </c>
      <c r="W455" s="30" t="str">
        <f t="shared" si="65"/>
        <v/>
      </c>
      <c r="X455" s="30" t="str">
        <f t="shared" si="66"/>
        <v xml:space="preserve"> </v>
      </c>
    </row>
    <row r="456" spans="19:24">
      <c r="S456" s="21" t="str">
        <f t="shared" si="67"/>
        <v/>
      </c>
      <c r="T456" s="21" t="str">
        <f t="shared" si="68"/>
        <v/>
      </c>
      <c r="U456" s="21"/>
      <c r="V456" s="30" t="str">
        <f t="shared" si="69"/>
        <v/>
      </c>
      <c r="W456" s="30" t="str">
        <f t="shared" si="65"/>
        <v/>
      </c>
      <c r="X456" s="30" t="str">
        <f t="shared" si="66"/>
        <v xml:space="preserve"> </v>
      </c>
    </row>
    <row r="457" spans="19:24">
      <c r="S457" s="21" t="str">
        <f t="shared" si="67"/>
        <v/>
      </c>
      <c r="T457" s="21" t="str">
        <f t="shared" si="68"/>
        <v/>
      </c>
      <c r="U457" s="21"/>
      <c r="V457" s="30" t="str">
        <f t="shared" si="69"/>
        <v/>
      </c>
      <c r="W457" s="30" t="str">
        <f t="shared" si="65"/>
        <v/>
      </c>
      <c r="X457" s="30" t="str">
        <f t="shared" si="66"/>
        <v xml:space="preserve"> </v>
      </c>
    </row>
    <row r="458" spans="19:24">
      <c r="S458" s="21" t="str">
        <f t="shared" si="67"/>
        <v/>
      </c>
      <c r="T458" s="21" t="str">
        <f t="shared" si="68"/>
        <v/>
      </c>
      <c r="U458" s="21"/>
      <c r="V458" s="30" t="str">
        <f t="shared" si="69"/>
        <v/>
      </c>
      <c r="W458" s="30" t="str">
        <f t="shared" si="65"/>
        <v/>
      </c>
      <c r="X458" s="30" t="str">
        <f t="shared" si="66"/>
        <v xml:space="preserve"> </v>
      </c>
    </row>
    <row r="459" spans="19:24">
      <c r="S459" s="21" t="str">
        <f t="shared" si="67"/>
        <v/>
      </c>
      <c r="T459" s="21" t="str">
        <f t="shared" si="68"/>
        <v/>
      </c>
      <c r="U459" s="21"/>
      <c r="V459" s="30" t="str">
        <f t="shared" si="69"/>
        <v/>
      </c>
      <c r="W459" s="30" t="str">
        <f t="shared" si="65"/>
        <v/>
      </c>
      <c r="X459" s="30" t="str">
        <f t="shared" si="66"/>
        <v xml:space="preserve"> </v>
      </c>
    </row>
    <row r="460" spans="19:24">
      <c r="S460" s="21" t="str">
        <f t="shared" si="67"/>
        <v/>
      </c>
      <c r="T460" s="21" t="str">
        <f t="shared" si="68"/>
        <v/>
      </c>
      <c r="U460" s="21"/>
      <c r="V460" s="30" t="str">
        <f t="shared" si="69"/>
        <v/>
      </c>
      <c r="W460" s="30" t="str">
        <f t="shared" si="65"/>
        <v/>
      </c>
      <c r="X460" s="30" t="str">
        <f t="shared" si="66"/>
        <v xml:space="preserve"> </v>
      </c>
    </row>
    <row r="461" spans="19:24">
      <c r="S461" s="21" t="str">
        <f t="shared" si="67"/>
        <v/>
      </c>
      <c r="T461" s="21" t="str">
        <f t="shared" si="68"/>
        <v/>
      </c>
      <c r="U461" s="21"/>
      <c r="V461" s="30" t="str">
        <f t="shared" si="69"/>
        <v/>
      </c>
      <c r="W461" s="30" t="str">
        <f t="shared" si="65"/>
        <v/>
      </c>
      <c r="X461" s="30" t="str">
        <f t="shared" si="66"/>
        <v xml:space="preserve"> </v>
      </c>
    </row>
    <row r="462" spans="19:24">
      <c r="S462" s="21" t="str">
        <f t="shared" si="67"/>
        <v/>
      </c>
      <c r="T462" s="21" t="str">
        <f t="shared" si="68"/>
        <v/>
      </c>
      <c r="U462" s="21"/>
      <c r="V462" s="30" t="str">
        <f t="shared" si="69"/>
        <v/>
      </c>
      <c r="W462" s="30" t="str">
        <f t="shared" si="65"/>
        <v/>
      </c>
      <c r="X462" s="30" t="str">
        <f t="shared" si="66"/>
        <v xml:space="preserve"> </v>
      </c>
    </row>
    <row r="463" spans="19:24">
      <c r="S463" s="21" t="str">
        <f t="shared" si="67"/>
        <v/>
      </c>
      <c r="T463" s="21" t="str">
        <f t="shared" si="68"/>
        <v/>
      </c>
      <c r="U463" s="21"/>
      <c r="V463" s="30" t="str">
        <f t="shared" si="69"/>
        <v/>
      </c>
      <c r="W463" s="30" t="str">
        <f t="shared" si="65"/>
        <v/>
      </c>
      <c r="X463" s="30" t="str">
        <f t="shared" si="66"/>
        <v xml:space="preserve"> </v>
      </c>
    </row>
    <row r="464" spans="19:24">
      <c r="S464" s="21" t="str">
        <f t="shared" si="67"/>
        <v/>
      </c>
      <c r="T464" s="21" t="str">
        <f t="shared" si="68"/>
        <v/>
      </c>
      <c r="U464" s="21"/>
      <c r="V464" s="30" t="str">
        <f t="shared" si="69"/>
        <v/>
      </c>
      <c r="W464" s="30" t="str">
        <f t="shared" si="65"/>
        <v/>
      </c>
      <c r="X464" s="30" t="str">
        <f t="shared" si="66"/>
        <v xml:space="preserve"> </v>
      </c>
    </row>
    <row r="465" spans="19:24">
      <c r="S465" s="21" t="str">
        <f t="shared" si="67"/>
        <v/>
      </c>
      <c r="T465" s="21" t="str">
        <f t="shared" si="68"/>
        <v/>
      </c>
      <c r="U465" s="21"/>
      <c r="V465" s="30" t="str">
        <f t="shared" si="69"/>
        <v/>
      </c>
      <c r="W465" s="30" t="str">
        <f t="shared" si="65"/>
        <v/>
      </c>
      <c r="X465" s="30" t="str">
        <f t="shared" si="66"/>
        <v xml:space="preserve"> </v>
      </c>
    </row>
    <row r="466" spans="19:24">
      <c r="S466" s="21" t="str">
        <f t="shared" si="67"/>
        <v/>
      </c>
      <c r="T466" s="21" t="str">
        <f t="shared" si="68"/>
        <v/>
      </c>
      <c r="U466" s="21"/>
      <c r="V466" s="30" t="str">
        <f t="shared" si="69"/>
        <v/>
      </c>
      <c r="W466" s="30" t="str">
        <f t="shared" si="65"/>
        <v/>
      </c>
      <c r="X466" s="30" t="str">
        <f t="shared" si="66"/>
        <v xml:space="preserve"> </v>
      </c>
    </row>
    <row r="467" spans="19:24">
      <c r="S467" s="21" t="str">
        <f t="shared" si="67"/>
        <v/>
      </c>
      <c r="T467" s="21" t="str">
        <f t="shared" si="68"/>
        <v/>
      </c>
      <c r="U467" s="21"/>
      <c r="V467" s="30" t="str">
        <f t="shared" si="69"/>
        <v/>
      </c>
      <c r="W467" s="30" t="str">
        <f t="shared" si="65"/>
        <v/>
      </c>
      <c r="X467" s="30" t="str">
        <f t="shared" si="66"/>
        <v xml:space="preserve"> </v>
      </c>
    </row>
    <row r="468" spans="19:24">
      <c r="S468" s="21" t="str">
        <f t="shared" si="67"/>
        <v/>
      </c>
      <c r="T468" s="21" t="str">
        <f t="shared" si="68"/>
        <v/>
      </c>
      <c r="U468" s="21"/>
      <c r="V468" s="30" t="str">
        <f t="shared" si="69"/>
        <v/>
      </c>
      <c r="W468" s="30" t="str">
        <f t="shared" si="65"/>
        <v/>
      </c>
      <c r="X468" s="30" t="str">
        <f t="shared" si="66"/>
        <v xml:space="preserve"> </v>
      </c>
    </row>
    <row r="469" spans="19:24">
      <c r="S469" s="21" t="str">
        <f t="shared" si="67"/>
        <v/>
      </c>
      <c r="T469" s="21" t="str">
        <f t="shared" si="68"/>
        <v/>
      </c>
      <c r="U469" s="21"/>
      <c r="V469" s="30" t="str">
        <f t="shared" si="69"/>
        <v/>
      </c>
      <c r="W469" s="30" t="str">
        <f t="shared" si="65"/>
        <v/>
      </c>
      <c r="X469" s="30" t="str">
        <f t="shared" si="66"/>
        <v xml:space="preserve"> </v>
      </c>
    </row>
    <row r="470" spans="19:24">
      <c r="S470" s="21" t="str">
        <f t="shared" si="67"/>
        <v/>
      </c>
      <c r="T470" s="21" t="str">
        <f t="shared" si="68"/>
        <v/>
      </c>
      <c r="U470" s="21"/>
      <c r="V470" s="30" t="str">
        <f t="shared" si="69"/>
        <v/>
      </c>
      <c r="W470" s="30" t="str">
        <f t="shared" si="65"/>
        <v/>
      </c>
      <c r="X470" s="30" t="str">
        <f t="shared" si="66"/>
        <v xml:space="preserve"> </v>
      </c>
    </row>
    <row r="471" spans="19:24">
      <c r="S471" s="21" t="str">
        <f t="shared" si="67"/>
        <v/>
      </c>
      <c r="T471" s="21" t="str">
        <f t="shared" si="68"/>
        <v/>
      </c>
      <c r="U471" s="21"/>
      <c r="V471" s="30" t="str">
        <f t="shared" si="69"/>
        <v/>
      </c>
      <c r="W471" s="30" t="str">
        <f t="shared" si="65"/>
        <v/>
      </c>
      <c r="X471" s="30" t="str">
        <f t="shared" si="66"/>
        <v xml:space="preserve"> </v>
      </c>
    </row>
    <row r="472" spans="19:24">
      <c r="S472" s="21" t="str">
        <f t="shared" si="67"/>
        <v/>
      </c>
      <c r="T472" s="21" t="str">
        <f t="shared" si="68"/>
        <v/>
      </c>
      <c r="U472" s="21"/>
      <c r="V472" s="30" t="str">
        <f t="shared" si="69"/>
        <v/>
      </c>
      <c r="W472" s="30" t="str">
        <f t="shared" si="65"/>
        <v/>
      </c>
      <c r="X472" s="30" t="str">
        <f t="shared" si="66"/>
        <v xml:space="preserve"> </v>
      </c>
    </row>
    <row r="473" spans="19:24">
      <c r="S473" s="21" t="str">
        <f t="shared" si="67"/>
        <v/>
      </c>
      <c r="T473" s="21" t="str">
        <f t="shared" si="68"/>
        <v/>
      </c>
      <c r="U473" s="21"/>
      <c r="V473" s="30" t="str">
        <f t="shared" si="69"/>
        <v/>
      </c>
      <c r="W473" s="30" t="str">
        <f t="shared" si="65"/>
        <v/>
      </c>
      <c r="X473" s="30" t="str">
        <f t="shared" si="66"/>
        <v xml:space="preserve"> </v>
      </c>
    </row>
    <row r="474" spans="19:24">
      <c r="S474" s="21" t="str">
        <f t="shared" si="67"/>
        <v/>
      </c>
      <c r="T474" s="21" t="str">
        <f t="shared" si="68"/>
        <v/>
      </c>
      <c r="U474" s="21"/>
      <c r="V474" s="30" t="str">
        <f t="shared" si="69"/>
        <v/>
      </c>
      <c r="W474" s="30" t="str">
        <f t="shared" si="65"/>
        <v/>
      </c>
      <c r="X474" s="30" t="str">
        <f t="shared" si="66"/>
        <v xml:space="preserve"> </v>
      </c>
    </row>
    <row r="475" spans="19:24">
      <c r="V475" s="30" t="str">
        <f t="shared" si="69"/>
        <v/>
      </c>
    </row>
    <row r="476" spans="19:24">
      <c r="V476" s="30" t="str">
        <f t="shared" si="69"/>
        <v/>
      </c>
    </row>
    <row r="477" spans="19:24">
      <c r="V477" s="30" t="str">
        <f t="shared" si="69"/>
        <v/>
      </c>
    </row>
    <row r="478" spans="19:24">
      <c r="V478" s="30" t="str">
        <f t="shared" si="69"/>
        <v/>
      </c>
    </row>
    <row r="479" spans="19:24">
      <c r="V479" s="30" t="str">
        <f t="shared" si="69"/>
        <v/>
      </c>
    </row>
    <row r="480" spans="19:24">
      <c r="V480" s="30" t="str">
        <f t="shared" si="69"/>
        <v/>
      </c>
    </row>
    <row r="481" spans="22:22">
      <c r="V481" s="30" t="str">
        <f t="shared" si="69"/>
        <v/>
      </c>
    </row>
    <row r="482" spans="22:22">
      <c r="V482" s="30" t="str">
        <f t="shared" si="69"/>
        <v/>
      </c>
    </row>
    <row r="483" spans="22:22">
      <c r="V483" s="30" t="str">
        <f t="shared" si="69"/>
        <v/>
      </c>
    </row>
    <row r="484" spans="22:22">
      <c r="V484" s="30" t="str">
        <f t="shared" si="69"/>
        <v/>
      </c>
    </row>
    <row r="485" spans="22:22">
      <c r="V485" s="30" t="str">
        <f t="shared" si="69"/>
        <v/>
      </c>
    </row>
    <row r="486" spans="22:22">
      <c r="V486" s="30" t="str">
        <f t="shared" si="69"/>
        <v/>
      </c>
    </row>
    <row r="487" spans="22:22">
      <c r="V487" s="30" t="str">
        <f t="shared" si="69"/>
        <v/>
      </c>
    </row>
    <row r="488" spans="22:22">
      <c r="V488" s="30" t="str">
        <f t="shared" si="69"/>
        <v/>
      </c>
    </row>
    <row r="489" spans="22:22">
      <c r="V489" s="30" t="str">
        <f t="shared" si="69"/>
        <v/>
      </c>
    </row>
    <row r="490" spans="22:22">
      <c r="V490" s="30" t="str">
        <f t="shared" si="69"/>
        <v/>
      </c>
    </row>
    <row r="491" spans="22:22">
      <c r="V491" s="30" t="str">
        <f t="shared" si="69"/>
        <v/>
      </c>
    </row>
    <row r="492" spans="22:22">
      <c r="V492" s="30" t="str">
        <f t="shared" si="69"/>
        <v/>
      </c>
    </row>
    <row r="493" spans="22:22">
      <c r="V493" s="30" t="str">
        <f t="shared" si="69"/>
        <v/>
      </c>
    </row>
    <row r="494" spans="22:22">
      <c r="V494" s="30" t="str">
        <f t="shared" si="69"/>
        <v/>
      </c>
    </row>
    <row r="495" spans="22:22">
      <c r="V495" s="30" t="str">
        <f t="shared" si="69"/>
        <v/>
      </c>
    </row>
    <row r="496" spans="22:22">
      <c r="V496" s="30" t="str">
        <f t="shared" si="69"/>
        <v/>
      </c>
    </row>
    <row r="497" spans="22:22">
      <c r="V497" s="30" t="str">
        <f t="shared" si="69"/>
        <v/>
      </c>
    </row>
    <row r="498" spans="22:22">
      <c r="V498" s="30" t="str">
        <f t="shared" si="69"/>
        <v/>
      </c>
    </row>
    <row r="499" spans="22:22">
      <c r="V499" s="30" t="str">
        <f t="shared" si="69"/>
        <v/>
      </c>
    </row>
    <row r="500" spans="22:22">
      <c r="V500" s="30" t="str">
        <f t="shared" si="69"/>
        <v/>
      </c>
    </row>
    <row r="501" spans="22:22">
      <c r="V501" s="30" t="str">
        <f t="shared" si="69"/>
        <v/>
      </c>
    </row>
    <row r="502" spans="22:22">
      <c r="V502" s="30" t="str">
        <f t="shared" ref="V502:V560" si="70">IF(T502="","",T502)</f>
        <v/>
      </c>
    </row>
    <row r="503" spans="22:22">
      <c r="V503" s="30" t="str">
        <f t="shared" si="70"/>
        <v/>
      </c>
    </row>
    <row r="504" spans="22:22">
      <c r="V504" s="30" t="str">
        <f t="shared" si="70"/>
        <v/>
      </c>
    </row>
    <row r="505" spans="22:22">
      <c r="V505" s="30" t="str">
        <f t="shared" si="70"/>
        <v/>
      </c>
    </row>
    <row r="506" spans="22:22">
      <c r="V506" s="30" t="str">
        <f t="shared" si="70"/>
        <v/>
      </c>
    </row>
    <row r="507" spans="22:22">
      <c r="V507" s="30" t="str">
        <f t="shared" si="70"/>
        <v/>
      </c>
    </row>
    <row r="508" spans="22:22">
      <c r="V508" s="30" t="str">
        <f t="shared" si="70"/>
        <v/>
      </c>
    </row>
    <row r="509" spans="22:22">
      <c r="V509" s="30" t="str">
        <f t="shared" si="70"/>
        <v/>
      </c>
    </row>
    <row r="510" spans="22:22">
      <c r="V510" s="30" t="str">
        <f t="shared" si="70"/>
        <v/>
      </c>
    </row>
    <row r="511" spans="22:22">
      <c r="V511" s="30" t="str">
        <f t="shared" si="70"/>
        <v/>
      </c>
    </row>
    <row r="512" spans="22:22">
      <c r="V512" s="30" t="str">
        <f t="shared" si="70"/>
        <v/>
      </c>
    </row>
    <row r="513" spans="22:22">
      <c r="V513" s="30" t="str">
        <f t="shared" si="70"/>
        <v/>
      </c>
    </row>
    <row r="514" spans="22:22">
      <c r="V514" s="30" t="str">
        <f t="shared" si="70"/>
        <v/>
      </c>
    </row>
    <row r="515" spans="22:22">
      <c r="V515" s="30" t="str">
        <f t="shared" si="70"/>
        <v/>
      </c>
    </row>
    <row r="516" spans="22:22">
      <c r="V516" s="30" t="str">
        <f t="shared" si="70"/>
        <v/>
      </c>
    </row>
    <row r="517" spans="22:22">
      <c r="V517" s="30" t="str">
        <f t="shared" si="70"/>
        <v/>
      </c>
    </row>
    <row r="518" spans="22:22">
      <c r="V518" s="30" t="str">
        <f t="shared" si="70"/>
        <v/>
      </c>
    </row>
    <row r="519" spans="22:22">
      <c r="V519" s="30" t="str">
        <f t="shared" si="70"/>
        <v/>
      </c>
    </row>
    <row r="520" spans="22:22">
      <c r="V520" s="30" t="str">
        <f t="shared" si="70"/>
        <v/>
      </c>
    </row>
    <row r="521" spans="22:22">
      <c r="V521" s="30" t="str">
        <f t="shared" si="70"/>
        <v/>
      </c>
    </row>
    <row r="522" spans="22:22">
      <c r="V522" s="30" t="str">
        <f t="shared" si="70"/>
        <v/>
      </c>
    </row>
    <row r="523" spans="22:22">
      <c r="V523" s="30" t="str">
        <f t="shared" si="70"/>
        <v/>
      </c>
    </row>
    <row r="524" spans="22:22">
      <c r="V524" s="30" t="str">
        <f t="shared" si="70"/>
        <v/>
      </c>
    </row>
    <row r="525" spans="22:22">
      <c r="V525" s="30" t="str">
        <f t="shared" si="70"/>
        <v/>
      </c>
    </row>
    <row r="526" spans="22:22">
      <c r="V526" s="30" t="str">
        <f t="shared" si="70"/>
        <v/>
      </c>
    </row>
    <row r="527" spans="22:22">
      <c r="V527" s="30" t="str">
        <f t="shared" si="70"/>
        <v/>
      </c>
    </row>
    <row r="528" spans="22:22">
      <c r="V528" s="30" t="str">
        <f t="shared" si="70"/>
        <v/>
      </c>
    </row>
    <row r="529" spans="22:22">
      <c r="V529" s="30" t="str">
        <f t="shared" si="70"/>
        <v/>
      </c>
    </row>
    <row r="530" spans="22:22">
      <c r="V530" s="30" t="str">
        <f t="shared" si="70"/>
        <v/>
      </c>
    </row>
    <row r="531" spans="22:22">
      <c r="V531" s="30" t="str">
        <f t="shared" si="70"/>
        <v/>
      </c>
    </row>
    <row r="532" spans="22:22">
      <c r="V532" s="30" t="str">
        <f t="shared" si="70"/>
        <v/>
      </c>
    </row>
    <row r="533" spans="22:22">
      <c r="V533" s="30" t="str">
        <f t="shared" si="70"/>
        <v/>
      </c>
    </row>
    <row r="534" spans="22:22">
      <c r="V534" s="30" t="str">
        <f t="shared" si="70"/>
        <v/>
      </c>
    </row>
    <row r="535" spans="22:22">
      <c r="V535" s="30" t="str">
        <f t="shared" si="70"/>
        <v/>
      </c>
    </row>
    <row r="536" spans="22:22">
      <c r="V536" s="30" t="str">
        <f t="shared" si="70"/>
        <v/>
      </c>
    </row>
    <row r="537" spans="22:22">
      <c r="V537" s="30" t="str">
        <f t="shared" si="70"/>
        <v/>
      </c>
    </row>
    <row r="538" spans="22:22">
      <c r="V538" s="30" t="str">
        <f t="shared" si="70"/>
        <v/>
      </c>
    </row>
    <row r="539" spans="22:22">
      <c r="V539" s="30" t="str">
        <f t="shared" si="70"/>
        <v/>
      </c>
    </row>
    <row r="540" spans="22:22">
      <c r="V540" s="30" t="str">
        <f t="shared" si="70"/>
        <v/>
      </c>
    </row>
    <row r="541" spans="22:22">
      <c r="V541" s="30" t="str">
        <f t="shared" si="70"/>
        <v/>
      </c>
    </row>
    <row r="542" spans="22:22">
      <c r="V542" s="30" t="str">
        <f t="shared" si="70"/>
        <v/>
      </c>
    </row>
    <row r="543" spans="22:22">
      <c r="V543" s="30" t="str">
        <f t="shared" si="70"/>
        <v/>
      </c>
    </row>
    <row r="544" spans="22:22">
      <c r="V544" s="30" t="str">
        <f t="shared" si="70"/>
        <v/>
      </c>
    </row>
    <row r="545" spans="22:22">
      <c r="V545" s="30" t="str">
        <f t="shared" si="70"/>
        <v/>
      </c>
    </row>
    <row r="546" spans="22:22">
      <c r="V546" s="30" t="str">
        <f t="shared" si="70"/>
        <v/>
      </c>
    </row>
    <row r="547" spans="22:22">
      <c r="V547" s="30" t="str">
        <f t="shared" si="70"/>
        <v/>
      </c>
    </row>
    <row r="548" spans="22:22">
      <c r="V548" s="30" t="str">
        <f t="shared" si="70"/>
        <v/>
      </c>
    </row>
    <row r="549" spans="22:22">
      <c r="V549" s="30" t="str">
        <f t="shared" si="70"/>
        <v/>
      </c>
    </row>
    <row r="550" spans="22:22">
      <c r="V550" s="30" t="str">
        <f t="shared" si="70"/>
        <v/>
      </c>
    </row>
    <row r="551" spans="22:22">
      <c r="V551" s="30" t="str">
        <f t="shared" si="70"/>
        <v/>
      </c>
    </row>
    <row r="552" spans="22:22">
      <c r="V552" s="30" t="str">
        <f t="shared" si="70"/>
        <v/>
      </c>
    </row>
    <row r="553" spans="22:22">
      <c r="V553" s="30" t="str">
        <f t="shared" si="70"/>
        <v/>
      </c>
    </row>
    <row r="554" spans="22:22">
      <c r="V554" s="30" t="str">
        <f t="shared" si="70"/>
        <v/>
      </c>
    </row>
    <row r="555" spans="22:22">
      <c r="V555" s="30" t="str">
        <f t="shared" si="70"/>
        <v/>
      </c>
    </row>
    <row r="556" spans="22:22">
      <c r="V556" s="30" t="str">
        <f t="shared" si="70"/>
        <v/>
      </c>
    </row>
    <row r="557" spans="22:22">
      <c r="V557" s="30" t="str">
        <f t="shared" si="70"/>
        <v/>
      </c>
    </row>
    <row r="558" spans="22:22">
      <c r="V558" s="30" t="str">
        <f t="shared" si="70"/>
        <v/>
      </c>
    </row>
    <row r="559" spans="22:22">
      <c r="V559" s="30" t="str">
        <f t="shared" si="70"/>
        <v/>
      </c>
    </row>
    <row r="560" spans="22:22">
      <c r="V560" s="30" t="str">
        <f t="shared" si="70"/>
        <v/>
      </c>
    </row>
  </sheetData>
  <mergeCells count="3">
    <mergeCell ref="J2:J3"/>
    <mergeCell ref="A2:A3"/>
    <mergeCell ref="B2:B3"/>
  </mergeCells>
  <phoneticPr fontId="0" type="noConversion"/>
  <pageMargins left="0.51181102362204722" right="0.74803149606299213" top="0.51181102362204722" bottom="0.47244094488188981" header="0.15748031496062992" footer="0.19685039370078741"/>
  <pageSetup paperSize="9" scale="78" fitToHeight="5" orientation="landscape" cellComments="atEnd" horizontalDpi="4294967292" verticalDpi="4294967292" r:id="rId1"/>
  <headerFooter alignWithMargins="0">
    <oddHeader>&amp;L&amp;"-,Bold"&amp;14
&amp;16SVIT-ZOLAR d.o.o.</oddHeader>
    <oddFooter>&amp;L&amp;8OBR-431-01, V1&amp;RStran &amp;P od &amp;N</oddFooter>
  </headerFooter>
  <rowBreaks count="1" manualBreakCount="1">
    <brk id="34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Obrazec</vt:lpstr>
      <vt:lpstr>Obrazec!Področje_tiskanja</vt:lpstr>
      <vt:lpstr>Obrazec!Tiskanje_naslovov</vt:lpstr>
    </vt:vector>
  </TitlesOfParts>
  <Company>Surovina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Jozsef Varga</dc:creator>
  <cp:lastModifiedBy>József Varga</cp:lastModifiedBy>
  <cp:lastPrinted>2022-07-28T06:49:57Z</cp:lastPrinted>
  <dcterms:created xsi:type="dcterms:W3CDTF">2008-03-15T17:41:47Z</dcterms:created>
  <dcterms:modified xsi:type="dcterms:W3CDTF">2022-07-28T07:18:36Z</dcterms:modified>
</cp:coreProperties>
</file>